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7"/>
  </bookViews>
  <sheets>
    <sheet name="整体支出绩效目标表" sheetId="2" r:id="rId1"/>
    <sheet name="信访管理专项资金" sheetId="8" r:id="rId2"/>
    <sheet name="重要信访事项" sheetId="3" r:id="rId3"/>
  </sheets>
  <definedNames>
    <definedName name="_xlnm.Print_Titles" localSheetId="0">整体支出绩效目标表!$7:$7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<sst xmlns="http://schemas.openxmlformats.org/spreadsheetml/2006/main" count="346" uniqueCount="172">
  <si>
    <t>整体绩效目标申报表
（2024年度）</t>
  </si>
  <si>
    <t>部门单位名称</t>
  </si>
  <si>
    <t>通道侗族自治县信访局本级</t>
  </si>
  <si>
    <t>年度总体目标</t>
  </si>
  <si>
    <t>目标1：按照县委安排做好县级领导坐班接访、约访、下访、回访相关工作。目标2：参与处理突发事件，做好群众信访接待，协助做好社会稳定工作。目标3：开展信访工作调研，为县政府领导决策及处理信访事项当好参谋。目标4：做好全县网信办信工作，加强网信宣传，引导群众网上信访。目标5：做好信访隐患排查和积案化解工作。目标6：指导抓好上访群众到市赴省进京接访劝返工作。目标7：做好日常到市赴省进京值班工作；重大节假日及特护期到市赴省进京值班备勤工作。目标8：负责管理县信访联席办及群众工作领导小组办公室的日常工作以及向县委县政府、市信访联席办汇报我县信访工作。目标9：调查核实县直机关、乡镇信访事项办理落实情况；群众信访工作落实情况的督查、统计工作。目标10：维护全县网信系统，保证全县网信系统正常运转。目标11：创建无进京非访和超额进京越级上访，无大规模集体上访，无因信访问题引发的媒体网络负面炒作示范县。</t>
  </si>
  <si>
    <t>预算情况</t>
  </si>
  <si>
    <t>部门预算总额（万元）</t>
  </si>
  <si>
    <t>（1）基本支出</t>
  </si>
  <si>
    <t>（2）项目支出</t>
  </si>
  <si>
    <t>绩效指标</t>
  </si>
  <si>
    <t>一级指标</t>
  </si>
  <si>
    <t>二级指标</t>
  </si>
  <si>
    <t>三级指标</t>
  </si>
  <si>
    <t>指标值类型</t>
  </si>
  <si>
    <t>指标值</t>
  </si>
  <si>
    <t>计量单位</t>
  </si>
  <si>
    <t>指标解释</t>
  </si>
  <si>
    <t>评/扣分标准</t>
  </si>
  <si>
    <t>备注</t>
  </si>
  <si>
    <t>投入管理指标（10分）</t>
  </si>
  <si>
    <t>预算管理
（10分）</t>
  </si>
  <si>
    <t>预算执行率</t>
  </si>
  <si>
    <t>＝</t>
  </si>
  <si>
    <t>%</t>
  </si>
  <si>
    <t>部门实际执行的预算数与财政部门批复的本年度部门的（调整）预算数的比率。</t>
  </si>
  <si>
    <t>按计划完成预算执行率得10分，每下降1%扣0.2分，扣完为止。</t>
  </si>
  <si>
    <t>成本指标
（20分）</t>
  </si>
  <si>
    <t>经济成本指标
（10分）</t>
  </si>
  <si>
    <t>单位整体经费</t>
  </si>
  <si>
    <t>≤</t>
  </si>
  <si>
    <t>万元</t>
  </si>
  <si>
    <t>考察单位整体经费成本的控制情况。</t>
  </si>
  <si>
    <t>成本不超过单位整体经费计10分，每个超过10%扣1分，扣完为止。</t>
  </si>
  <si>
    <t>社会成本指标
（5分）</t>
  </si>
  <si>
    <t>社会成本节约率</t>
  </si>
  <si>
    <t>≥</t>
  </si>
  <si>
    <t>社会成本指标节约率＝(计划成本-实际成本) /计划成本×100%。</t>
  </si>
  <si>
    <t>社会成本节约率为0，得5分，每下降1%，扣0.5分，扣完为止。（如不适用，直接计分）</t>
  </si>
  <si>
    <t>生态环境成本指标（5分）</t>
  </si>
  <si>
    <t>生态环境成本节约率</t>
  </si>
  <si>
    <t xml:space="preserve">生态环境成本节约率＝(计划成本-实际成本) /计划成本×100%。 </t>
  </si>
  <si>
    <t>生态环境成本节约率为0，得5分，每下降1%，扣0.5分，扣完为止。（如不适用，直接计分）</t>
  </si>
  <si>
    <t>产出指标
(30分)</t>
  </si>
  <si>
    <t>数量指标
（10分）</t>
  </si>
  <si>
    <t>完成下乡回访</t>
  </si>
  <si>
    <t>10</t>
  </si>
  <si>
    <t>次</t>
  </si>
  <si>
    <t>考核完成下乡回访次数。</t>
  </si>
  <si>
    <t>按计划完成计2.5分，每减少1次扣0.25分，扣完为止。</t>
  </si>
  <si>
    <t>全年接待群众上访</t>
  </si>
  <si>
    <t>500</t>
  </si>
  <si>
    <t>人次</t>
  </si>
  <si>
    <t>考核全年接待群众上访人数。</t>
  </si>
  <si>
    <t>按计划完成计2.5分，每减少1%扣0.2分，扣完为止。</t>
  </si>
  <si>
    <t>组织全县各单位乡镇排查信访隐患次数</t>
  </si>
  <si>
    <t>考核组织全县各单位乡镇排查信访隐患次数。</t>
  </si>
  <si>
    <t>按计划完成计2.5分，每减少1次扣0.5分，扣完为止。</t>
  </si>
  <si>
    <t>杜绝到市赴省进京上访次数</t>
  </si>
  <si>
    <t>5</t>
  </si>
  <si>
    <t>考核杜绝到市赴省进京上访次数。</t>
  </si>
  <si>
    <t>质量指标
（10分）</t>
  </si>
  <si>
    <t>信访工作完成率</t>
  </si>
  <si>
    <t>98</t>
  </si>
  <si>
    <t>考核信访工作完成情况。</t>
  </si>
  <si>
    <t>完成98%得10分，每下降1%，扣0.5分，扣完为止。</t>
  </si>
  <si>
    <t>时效指标
（10分）</t>
  </si>
  <si>
    <t>完成回访工作</t>
  </si>
  <si>
    <t>定性</t>
  </si>
  <si>
    <t>2024</t>
  </si>
  <si>
    <t>时限</t>
  </si>
  <si>
    <t>提升完成回访工作时间。</t>
  </si>
  <si>
    <t>在计划时间完成得5分，未完成酌情扣分。</t>
  </si>
  <si>
    <t>完成上访工作</t>
  </si>
  <si>
    <t>考核完成上访工作时间。</t>
  </si>
  <si>
    <t>效益指标
(30分)</t>
  </si>
  <si>
    <t>经济效益指标
（8分）</t>
  </si>
  <si>
    <t>发挥资金使用效益</t>
  </si>
  <si>
    <t>效果明显</t>
  </si>
  <si>
    <t>无</t>
  </si>
  <si>
    <t>考核项目实施对经济发展所带来的直接或间接影响情况。</t>
  </si>
  <si>
    <t>效果明显得8分，效果一般得5分，效果不明显不得分。</t>
  </si>
  <si>
    <t>社会效益指标
（8分）</t>
  </si>
  <si>
    <t>维护县委政府形象，确保全县社会政治大局稳定</t>
  </si>
  <si>
    <t>项目实施对社会发展所带来的直接或间接影响情况。</t>
  </si>
  <si>
    <t>社会效益效果明显得8分，效果一般5分，效果不明显不得分。</t>
  </si>
  <si>
    <t>生态效益指标
（7分）</t>
  </si>
  <si>
    <t>实现绿色发展</t>
  </si>
  <si>
    <t>考核项目实施对生态环境所带来的直接或间接影响情况。</t>
  </si>
  <si>
    <t>效果明显得7分，效果一般4分，否则不得分。（如不适用，直接计分）</t>
  </si>
  <si>
    <t>可持续影响指标
（7分）</t>
  </si>
  <si>
    <t>推动信访工作可持续发展</t>
  </si>
  <si>
    <t>考核项目实施对可持续发展所带来的直接或间接影响情况。</t>
  </si>
  <si>
    <t>可持续影响效果明显得7分，效果一般4分，效果不明显不得分。</t>
  </si>
  <si>
    <t>满意度指标
(10分）</t>
  </si>
  <si>
    <t>服务对象满意度指标（10分）</t>
  </si>
  <si>
    <t>干部职工满意度</t>
  </si>
  <si>
    <t>95</t>
  </si>
  <si>
    <t>主要考察部门整体工作开展情况，满意度是否达到年初目标。</t>
  </si>
  <si>
    <t>满意度达95%得5分，每下降1%，扣0.5分，扣完为止。</t>
  </si>
  <si>
    <t>群众对县委政府满意度</t>
  </si>
  <si>
    <t>项目支出绩效目标表</t>
  </si>
  <si>
    <t>部门（单位）    名称 (盖章）</t>
  </si>
  <si>
    <t>项目名称</t>
  </si>
  <si>
    <t>信访管理专项资金</t>
  </si>
  <si>
    <t>预算金额（万元）</t>
  </si>
  <si>
    <t>项目支出       绩效目标</t>
  </si>
  <si>
    <t>接访劝返回访安置，值班备勤，信访协调、接待人民群众来信来访工作。</t>
  </si>
  <si>
    <t>指标值内容</t>
  </si>
  <si>
    <t>评（扣）分标准</t>
  </si>
  <si>
    <t>度量单位</t>
  </si>
  <si>
    <t>预算管理</t>
  </si>
  <si>
    <t>按计划完成预算执行率得10分，每下降5%扣1分，扣完为止。</t>
  </si>
  <si>
    <t>产出指标
（30分）</t>
  </si>
  <si>
    <t>数量指标</t>
  </si>
  <si>
    <t>全年接待群众来信来访网投</t>
  </si>
  <si>
    <t>考核全年接待群众来信来访网投人数</t>
  </si>
  <si>
    <t>项目按计划完成得5分，每下降1%，扣0.5分，扣完为止。</t>
  </si>
  <si>
    <t>杜绝赴省进京上访次数</t>
  </si>
  <si>
    <t>开展杜绝赴省进京上访次数</t>
  </si>
  <si>
    <t>项目按计划完成得5分，每减少1次，扣1分，扣完为止。</t>
  </si>
  <si>
    <t>质量指标</t>
  </si>
  <si>
    <t>考核信访工作完成率</t>
  </si>
  <si>
    <t>项目完成率98%及以上得10分，每下降1%，扣0.5分，扣完为止。</t>
  </si>
  <si>
    <t>时效指标</t>
  </si>
  <si>
    <t>完成信访工作时间</t>
  </si>
  <si>
    <t>2024年12月31日之前完成</t>
  </si>
  <si>
    <t>考核项目时效性。</t>
  </si>
  <si>
    <t>项目均在2024年12月31日前完成，得10分，否则酌情扣分。</t>
  </si>
  <si>
    <t>年度</t>
  </si>
  <si>
    <t>经济成本指标</t>
  </si>
  <si>
    <t>专项资金成本</t>
  </si>
  <si>
    <t>考核项目成本控制情况。</t>
  </si>
  <si>
    <t>项目成本控制在总成本范围内，得10分，每超出1%，扣0.5分，扣完为止。</t>
  </si>
  <si>
    <t>社会成本指标</t>
  </si>
  <si>
    <t>生态环境成本指标</t>
  </si>
  <si>
    <t>生态环境成本节约率＝(计划成本-实际成本) /计划成本×100%。</t>
  </si>
  <si>
    <t>效益指标
（30分）</t>
  </si>
  <si>
    <t>经济效益指标</t>
  </si>
  <si>
    <t>有效使用财政资金</t>
  </si>
  <si>
    <t>项目实施对经济发展所带来的直接或间接影响情况。</t>
  </si>
  <si>
    <t>效果明显得5分，效果一般3分，否则不得分。</t>
  </si>
  <si>
    <t>社会效益指标</t>
  </si>
  <si>
    <t>维护县委县政府形象</t>
  </si>
  <si>
    <t>考核项目实施对社会发展所带来的直接或间接影响情况。</t>
  </si>
  <si>
    <t>效果明显得10分，效果一般5分，否则不得分。</t>
  </si>
  <si>
    <t>生态效益指标</t>
  </si>
  <si>
    <t>改善生态环境</t>
  </si>
  <si>
    <t>效果明显得5分，效果一般3分，否则不得分。（如不适用，直接计分）</t>
  </si>
  <si>
    <t>可持续影响指标</t>
  </si>
  <si>
    <t>赴京越级访形势趋好</t>
  </si>
  <si>
    <t>可持续影响效果明显得10分，效果一般5分，效果不明显不得分。</t>
  </si>
  <si>
    <t>满意度指标
（10分）</t>
  </si>
  <si>
    <t>服务对象满意度指标</t>
  </si>
  <si>
    <t>群众满意度</t>
  </si>
  <si>
    <t>考核服务对象满意度。</t>
  </si>
  <si>
    <t>满意度95%及以上得10分，每下降1%，扣0.5分，扣完为止。</t>
  </si>
  <si>
    <t>重要信访事项</t>
  </si>
  <si>
    <t>协调处理重要信访事项</t>
  </si>
  <si>
    <t>完成特护期值班备勤次数</t>
  </si>
  <si>
    <t>考核完成特护期值班备勤次数</t>
  </si>
  <si>
    <t>项目按计划完成得10分，否则不得分。</t>
  </si>
  <si>
    <t>项目完成率98%及以上得10分，每下降1%，扣0.5分，扣完为止</t>
  </si>
  <si>
    <t>=</t>
  </si>
  <si>
    <t>完成协调处理重要信访事项</t>
  </si>
  <si>
    <t>办公费</t>
  </si>
  <si>
    <t>项目成本控制在总成本范围内，得4分，每超出5%，扣0.5分，扣完为止。</t>
  </si>
  <si>
    <t>特护期值班备勤成本</t>
  </si>
  <si>
    <t>印刷费</t>
  </si>
  <si>
    <t>项目成本控制在总成本范围内，得2分，每超出5%，扣0.5分，扣完为止。</t>
  </si>
  <si>
    <t>促进经济发展</t>
  </si>
  <si>
    <t>维护县委政府形象，确保全县社会政治大局稳</t>
  </si>
  <si>
    <t>使人民群众获得感、幸福感、安全感更加充实、更有保障、更可持续</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</si>
</sst>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5">
    <font>
      <sz val="10"/>
      <color rgb="FF000000"/>
      <name val="Times New Roman"/>
      <charset val="204"/>
    </font>
    <font>
      <sz val="12"/>
      <name val="宋体"/>
      <charset val="134"/>
    </font>
    <font>
      <sz val="10"/>
      <name val="宋体"/>
      <charset val="134"/>
    </font>
    <font>
      <sz val="10"/>
      <color theme="1"/>
      <name val="宋体"/>
      <charset val="134"/>
      <scheme val="minor"/>
    </font>
    <font>
      <sz val="11"/>
      <color theme="1"/>
      <name val="宋体"/>
      <charset val="134"/>
      <scheme val="minor"/>
    </font>
    <font>
      <sz val="16"/>
      <name val="宋体"/>
      <charset val="134"/>
    </font>
    <font>
      <sz val="10"/>
      <color theme="1"/>
      <name val="宋体"/>
      <charset val="134"/>
    </font>
    <font>
      <sz val="10"/>
      <color indexed="8"/>
      <name val="宋体"/>
      <charset val="134"/>
    </font>
    <font>
      <sz val="10"/>
      <color rgb="FF000000"/>
      <name val="宋体"/>
      <charset val="134"/>
    </font>
    <font>
      <sz val="10"/>
      <color theme="1"/>
      <name val="SimSun"/>
      <charset val="134"/>
    </font>
    <font>
      <sz val="11"/>
      <color indexed="8"/>
      <name val="宋体"/>
      <charset val="134"/>
      <scheme val="minor"/>
    </font>
    <font>
      <sz val="9"/>
      <name val="宋体"/>
      <charset val="134"/>
    </font>
    <font>
      <sz val="11"/>
      <color indexed="8"/>
      <name val="宋体"/>
      <charset val="134"/>
    </font>
    <font>
      <sz val="10"/>
      <color indexed="8"/>
      <name val="宋体"/>
      <charset val="134"/>
      <scheme val="minor"/>
    </font>
    <font>
      <sz val="20"/>
      <name val="Calibri"/>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2"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3" borderId="10" applyNumberFormat="0" applyAlignment="0" applyProtection="0">
      <alignment vertical="center"/>
    </xf>
    <xf numFmtId="0" fontId="24" fillId="4" borderId="11" applyNumberFormat="0" applyAlignment="0" applyProtection="0">
      <alignment vertical="center"/>
    </xf>
    <xf numFmtId="0" fontId="25" fillId="4" borderId="10" applyNumberFormat="0" applyAlignment="0" applyProtection="0">
      <alignment vertical="center"/>
    </xf>
    <xf numFmtId="0" fontId="26" fillId="5"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pplyFill="0">
      <alignment vertical="center"/>
    </xf>
  </cellStyleXfs>
  <cellXfs count="65">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49"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49"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2" fillId="0" borderId="1" xfId="0" applyNumberFormat="1" applyFont="1" applyFill="1" applyBorder="1" applyAlignment="1" applyProtection="1">
      <alignment horizontal="center" vertical="center" wrapText="1"/>
    </xf>
    <xf numFmtId="0" fontId="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8" fillId="0" borderId="1" xfId="49" applyFont="1" applyFill="1" applyBorder="1" applyAlignment="1">
      <alignment horizontal="center" vertical="center" wrapText="1"/>
    </xf>
    <xf numFmtId="0" fontId="2" fillId="0" borderId="1" xfId="0" applyFont="1" applyFill="1" applyBorder="1" applyAlignment="1">
      <alignment horizontal="left" vertical="center" wrapText="1"/>
    </xf>
    <xf numFmtId="0" fontId="6"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9" fillId="0" borderId="0" xfId="0" applyFont="1" applyFill="1" applyBorder="1" applyAlignment="1">
      <alignment vertical="center" wrapText="1"/>
    </xf>
    <xf numFmtId="0" fontId="10" fillId="0" borderId="0" xfId="0" applyFont="1" applyFill="1" applyBorder="1" applyAlignment="1">
      <alignment vertical="center"/>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176" fontId="10" fillId="0" borderId="0" xfId="0" applyNumberFormat="1" applyFont="1" applyFill="1" applyBorder="1" applyAlignment="1">
      <alignment horizontal="center" vertical="center" wrapText="1"/>
    </xf>
    <xf numFmtId="176"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wrapText="1"/>
    </xf>
    <xf numFmtId="0" fontId="5"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177" fontId="2" fillId="0" borderId="1" xfId="49"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4" fillId="0" borderId="0" xfId="0" applyNumberFormat="1" applyFont="1" applyFill="1" applyBorder="1" applyAlignment="1"/>
    <xf numFmtId="0" fontId="7"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4"/>
  <sheetViews>
    <sheetView tabSelected="1" workbookViewId="0">
      <selection activeCell="E7" sqref="E$1:E$1048576"/>
    </sheetView>
  </sheetViews>
  <sheetFormatPr defaultColWidth="12" defaultRowHeight="13.5"/>
  <cols>
    <col min="1" max="1" width="10.5" style="43" customWidth="1"/>
    <col min="2" max="2" width="16.3333333333333" style="46" customWidth="1"/>
    <col min="3" max="3" width="17" style="43" customWidth="1"/>
    <col min="4" max="4" width="20.4444444444444" style="47" customWidth="1"/>
    <col min="5" max="5" width="13" style="48" customWidth="1"/>
    <col min="6" max="6" width="10" style="43" customWidth="1"/>
    <col min="7" max="7" width="10.8333333333333" style="49" customWidth="1"/>
    <col min="8" max="8" width="39.6666666666667" style="50" customWidth="1"/>
    <col min="9" max="9" width="46.1666666666667" style="49" customWidth="1"/>
    <col min="10" max="10" width="6.16666666666667" style="43" customWidth="1"/>
    <col min="11" max="16384" width="12" style="43"/>
  </cols>
  <sheetData>
    <row r="1" s="43" customFormat="1" ht="57" customHeight="1" spans="1:11">
      <c r="A1" s="51" t="s">
        <v>0</v>
      </c>
      <c r="B1" s="52"/>
      <c r="C1" s="52"/>
      <c r="D1" s="51"/>
      <c r="E1" s="52"/>
      <c r="F1" s="52"/>
      <c r="G1" s="52"/>
      <c r="H1" s="52"/>
      <c r="I1" s="52"/>
      <c r="J1" s="52"/>
      <c r="K1" s="63"/>
    </row>
    <row r="2" s="43" customFormat="1" ht="30" customHeight="1" spans="1:10">
      <c r="A2" s="53" t="s">
        <v>1</v>
      </c>
      <c r="B2" s="53"/>
      <c r="C2" s="54" t="s">
        <v>2</v>
      </c>
      <c r="D2" s="54"/>
      <c r="E2" s="54"/>
      <c r="F2" s="54"/>
      <c r="G2" s="54"/>
      <c r="H2" s="54"/>
      <c r="I2" s="54"/>
      <c r="J2" s="54"/>
    </row>
    <row r="3" s="43" customFormat="1" ht="94" customHeight="1" spans="1:10">
      <c r="A3" s="53" t="s">
        <v>3</v>
      </c>
      <c r="B3" s="53"/>
      <c r="C3" s="18" t="s">
        <v>4</v>
      </c>
      <c r="D3" s="18"/>
      <c r="E3" s="18"/>
      <c r="F3" s="18"/>
      <c r="G3" s="18"/>
      <c r="H3" s="18"/>
      <c r="I3" s="18"/>
      <c r="J3" s="18"/>
    </row>
    <row r="4" s="44" customFormat="1" ht="28" customHeight="1" spans="1:10">
      <c r="A4" s="10" t="s">
        <v>5</v>
      </c>
      <c r="B4" s="10"/>
      <c r="C4" s="10" t="s">
        <v>6</v>
      </c>
      <c r="D4" s="10"/>
      <c r="E4" s="10"/>
      <c r="F4" s="10"/>
      <c r="G4" s="10"/>
      <c r="H4" s="55">
        <f>H5+H6</f>
        <v>204.70826</v>
      </c>
      <c r="I4" s="55"/>
      <c r="J4" s="55"/>
    </row>
    <row r="5" s="44" customFormat="1" ht="28" customHeight="1" spans="1:10">
      <c r="A5" s="10"/>
      <c r="B5" s="10"/>
      <c r="C5" s="10" t="s">
        <v>7</v>
      </c>
      <c r="D5" s="10"/>
      <c r="E5" s="10"/>
      <c r="F5" s="10"/>
      <c r="G5" s="10"/>
      <c r="H5" s="55">
        <v>159.70826</v>
      </c>
      <c r="I5" s="55"/>
      <c r="J5" s="55"/>
    </row>
    <row r="6" s="44" customFormat="1" ht="28" customHeight="1" spans="1:10">
      <c r="A6" s="10"/>
      <c r="B6" s="10"/>
      <c r="C6" s="10" t="s">
        <v>8</v>
      </c>
      <c r="D6" s="10"/>
      <c r="E6" s="10"/>
      <c r="F6" s="10"/>
      <c r="G6" s="10"/>
      <c r="H6" s="55">
        <v>45</v>
      </c>
      <c r="I6" s="55"/>
      <c r="J6" s="55"/>
    </row>
    <row r="7" s="45" customFormat="1" ht="30" customHeight="1" spans="1:10">
      <c r="A7" s="53" t="s">
        <v>9</v>
      </c>
      <c r="B7" s="53" t="s">
        <v>10</v>
      </c>
      <c r="C7" s="54" t="s">
        <v>11</v>
      </c>
      <c r="D7" s="54" t="s">
        <v>12</v>
      </c>
      <c r="E7" s="56" t="s">
        <v>13</v>
      </c>
      <c r="F7" s="56" t="s">
        <v>14</v>
      </c>
      <c r="G7" s="53" t="s">
        <v>15</v>
      </c>
      <c r="H7" s="54" t="s">
        <v>16</v>
      </c>
      <c r="I7" s="53" t="s">
        <v>17</v>
      </c>
      <c r="J7" s="53" t="s">
        <v>18</v>
      </c>
    </row>
    <row r="8" s="43" customFormat="1" ht="30" customHeight="1" spans="1:10">
      <c r="A8" s="57"/>
      <c r="B8" s="10" t="s">
        <v>19</v>
      </c>
      <c r="C8" s="54" t="s">
        <v>20</v>
      </c>
      <c r="D8" s="20" t="s">
        <v>21</v>
      </c>
      <c r="E8" s="20" t="s">
        <v>22</v>
      </c>
      <c r="F8" s="20">
        <v>100</v>
      </c>
      <c r="G8" s="20" t="s">
        <v>23</v>
      </c>
      <c r="H8" s="18" t="s">
        <v>24</v>
      </c>
      <c r="I8" s="18" t="s">
        <v>25</v>
      </c>
      <c r="J8" s="53"/>
    </row>
    <row r="9" s="43" customFormat="1" ht="30" customHeight="1" spans="1:10">
      <c r="A9" s="57"/>
      <c r="B9" s="54" t="s">
        <v>26</v>
      </c>
      <c r="C9" s="54" t="s">
        <v>27</v>
      </c>
      <c r="D9" s="54" t="s">
        <v>28</v>
      </c>
      <c r="E9" s="11" t="s">
        <v>29</v>
      </c>
      <c r="F9" s="58">
        <f>H4</f>
        <v>204.70826</v>
      </c>
      <c r="G9" s="53" t="s">
        <v>30</v>
      </c>
      <c r="H9" s="18" t="s">
        <v>31</v>
      </c>
      <c r="I9" s="18" t="s">
        <v>32</v>
      </c>
      <c r="J9" s="53"/>
    </row>
    <row r="10" s="43" customFormat="1" ht="30" customHeight="1" spans="1:10">
      <c r="A10" s="57"/>
      <c r="B10" s="53"/>
      <c r="C10" s="54" t="s">
        <v>33</v>
      </c>
      <c r="D10" s="54" t="s">
        <v>34</v>
      </c>
      <c r="E10" s="56" t="s">
        <v>35</v>
      </c>
      <c r="F10" s="20">
        <v>0</v>
      </c>
      <c r="G10" s="53" t="s">
        <v>23</v>
      </c>
      <c r="H10" s="18" t="s">
        <v>36</v>
      </c>
      <c r="I10" s="36" t="s">
        <v>37</v>
      </c>
      <c r="J10" s="53"/>
    </row>
    <row r="11" s="43" customFormat="1" ht="30" customHeight="1" spans="1:10">
      <c r="A11" s="57"/>
      <c r="B11" s="53"/>
      <c r="C11" s="54" t="s">
        <v>38</v>
      </c>
      <c r="D11" s="54" t="s">
        <v>39</v>
      </c>
      <c r="E11" s="56" t="s">
        <v>35</v>
      </c>
      <c r="F11" s="20">
        <v>0</v>
      </c>
      <c r="G11" s="53" t="s">
        <v>23</v>
      </c>
      <c r="H11" s="18" t="s">
        <v>40</v>
      </c>
      <c r="I11" s="36" t="s">
        <v>41</v>
      </c>
      <c r="J11" s="53"/>
    </row>
    <row r="12" s="43" customFormat="1" ht="24" spans="1:10">
      <c r="A12" s="57"/>
      <c r="B12" s="59" t="s">
        <v>42</v>
      </c>
      <c r="C12" s="54" t="s">
        <v>43</v>
      </c>
      <c r="D12" s="60" t="s">
        <v>44</v>
      </c>
      <c r="E12" s="56" t="s">
        <v>35</v>
      </c>
      <c r="F12" s="20" t="s">
        <v>45</v>
      </c>
      <c r="G12" s="20" t="s">
        <v>46</v>
      </c>
      <c r="H12" s="18" t="s">
        <v>47</v>
      </c>
      <c r="I12" s="36" t="s">
        <v>48</v>
      </c>
      <c r="J12" s="53"/>
    </row>
    <row r="13" s="43" customFormat="1" ht="30" customHeight="1" spans="1:10">
      <c r="A13" s="57"/>
      <c r="B13" s="59"/>
      <c r="C13" s="54"/>
      <c r="D13" s="60" t="s">
        <v>49</v>
      </c>
      <c r="E13" s="56" t="s">
        <v>35</v>
      </c>
      <c r="F13" s="20" t="s">
        <v>50</v>
      </c>
      <c r="G13" s="20" t="s">
        <v>51</v>
      </c>
      <c r="H13" s="18" t="s">
        <v>52</v>
      </c>
      <c r="I13" s="36" t="s">
        <v>53</v>
      </c>
      <c r="J13" s="53"/>
    </row>
    <row r="14" s="43" customFormat="1" ht="30" customHeight="1" spans="1:10">
      <c r="A14" s="57"/>
      <c r="B14" s="59"/>
      <c r="C14" s="54"/>
      <c r="D14" s="60" t="s">
        <v>54</v>
      </c>
      <c r="E14" s="56" t="s">
        <v>35</v>
      </c>
      <c r="F14" s="20">
        <v>4</v>
      </c>
      <c r="G14" s="20" t="s">
        <v>46</v>
      </c>
      <c r="H14" s="18" t="s">
        <v>55</v>
      </c>
      <c r="I14" s="36" t="s">
        <v>56</v>
      </c>
      <c r="J14" s="53"/>
    </row>
    <row r="15" s="43" customFormat="1" ht="30" customHeight="1" spans="1:10">
      <c r="A15" s="57"/>
      <c r="B15" s="59"/>
      <c r="C15" s="54"/>
      <c r="D15" s="60" t="s">
        <v>57</v>
      </c>
      <c r="E15" s="20" t="s">
        <v>35</v>
      </c>
      <c r="F15" s="20" t="s">
        <v>58</v>
      </c>
      <c r="G15" s="20" t="s">
        <v>46</v>
      </c>
      <c r="H15" s="18" t="s">
        <v>59</v>
      </c>
      <c r="I15" s="36" t="s">
        <v>56</v>
      </c>
      <c r="J15" s="53"/>
    </row>
    <row r="16" s="43" customFormat="1" ht="30" customHeight="1" spans="1:10">
      <c r="A16" s="57"/>
      <c r="B16" s="54"/>
      <c r="C16" s="54" t="s">
        <v>60</v>
      </c>
      <c r="D16" s="54" t="s">
        <v>61</v>
      </c>
      <c r="E16" s="20" t="s">
        <v>35</v>
      </c>
      <c r="F16" s="20" t="s">
        <v>62</v>
      </c>
      <c r="G16" s="20" t="s">
        <v>23</v>
      </c>
      <c r="H16" s="18" t="s">
        <v>63</v>
      </c>
      <c r="I16" s="18" t="s">
        <v>64</v>
      </c>
      <c r="J16" s="53"/>
    </row>
    <row r="17" s="43" customFormat="1" ht="30" customHeight="1" spans="1:10">
      <c r="A17" s="57"/>
      <c r="B17" s="54"/>
      <c r="C17" s="54" t="s">
        <v>65</v>
      </c>
      <c r="D17" s="54" t="s">
        <v>66</v>
      </c>
      <c r="E17" s="35" t="s">
        <v>67</v>
      </c>
      <c r="F17" s="20" t="s">
        <v>68</v>
      </c>
      <c r="G17" s="53" t="s">
        <v>69</v>
      </c>
      <c r="H17" s="18" t="s">
        <v>70</v>
      </c>
      <c r="I17" s="18" t="s">
        <v>71</v>
      </c>
      <c r="J17" s="64"/>
    </row>
    <row r="18" s="43" customFormat="1" ht="30" customHeight="1" spans="1:10">
      <c r="A18" s="57"/>
      <c r="B18" s="54"/>
      <c r="C18" s="54"/>
      <c r="D18" s="54" t="s">
        <v>72</v>
      </c>
      <c r="E18" s="35" t="s">
        <v>67</v>
      </c>
      <c r="F18" s="20" t="s">
        <v>68</v>
      </c>
      <c r="G18" s="53" t="s">
        <v>69</v>
      </c>
      <c r="H18" s="18" t="s">
        <v>73</v>
      </c>
      <c r="I18" s="18" t="s">
        <v>71</v>
      </c>
      <c r="J18" s="64"/>
    </row>
    <row r="19" s="43" customFormat="1" ht="32" customHeight="1" spans="1:10">
      <c r="A19" s="57"/>
      <c r="B19" s="54" t="s">
        <v>74</v>
      </c>
      <c r="C19" s="54" t="s">
        <v>75</v>
      </c>
      <c r="D19" s="54" t="s">
        <v>76</v>
      </c>
      <c r="E19" s="35" t="s">
        <v>67</v>
      </c>
      <c r="F19" s="35" t="s">
        <v>77</v>
      </c>
      <c r="G19" s="35" t="s">
        <v>78</v>
      </c>
      <c r="H19" s="25" t="s">
        <v>79</v>
      </c>
      <c r="I19" s="18" t="s">
        <v>80</v>
      </c>
      <c r="J19" s="64"/>
    </row>
    <row r="20" s="43" customFormat="1" ht="42" customHeight="1" spans="1:10">
      <c r="A20" s="57"/>
      <c r="B20" s="53"/>
      <c r="C20" s="54" t="s">
        <v>81</v>
      </c>
      <c r="D20" s="54" t="s">
        <v>82</v>
      </c>
      <c r="E20" s="35" t="s">
        <v>67</v>
      </c>
      <c r="F20" s="35" t="s">
        <v>77</v>
      </c>
      <c r="G20" s="35" t="s">
        <v>78</v>
      </c>
      <c r="H20" s="24" t="s">
        <v>83</v>
      </c>
      <c r="I20" s="18" t="s">
        <v>84</v>
      </c>
      <c r="J20" s="64"/>
    </row>
    <row r="21" s="43" customFormat="1" ht="31" customHeight="1" spans="1:10">
      <c r="A21" s="57"/>
      <c r="B21" s="53"/>
      <c r="C21" s="54" t="s">
        <v>85</v>
      </c>
      <c r="D21" s="54" t="s">
        <v>86</v>
      </c>
      <c r="E21" s="35" t="s">
        <v>67</v>
      </c>
      <c r="F21" s="35" t="s">
        <v>77</v>
      </c>
      <c r="G21" s="35" t="s">
        <v>78</v>
      </c>
      <c r="H21" s="25" t="s">
        <v>87</v>
      </c>
      <c r="I21" s="18" t="s">
        <v>88</v>
      </c>
      <c r="J21" s="64"/>
    </row>
    <row r="22" s="43" customFormat="1" ht="30" customHeight="1" spans="1:10">
      <c r="A22" s="57"/>
      <c r="B22" s="53"/>
      <c r="C22" s="54" t="s">
        <v>89</v>
      </c>
      <c r="D22" s="54" t="s">
        <v>90</v>
      </c>
      <c r="E22" s="35" t="s">
        <v>67</v>
      </c>
      <c r="F22" s="35" t="s">
        <v>77</v>
      </c>
      <c r="G22" s="35" t="s">
        <v>78</v>
      </c>
      <c r="H22" s="25" t="s">
        <v>91</v>
      </c>
      <c r="I22" s="18" t="s">
        <v>92</v>
      </c>
      <c r="J22" s="64"/>
    </row>
    <row r="23" s="43" customFormat="1" ht="30" customHeight="1" spans="1:10">
      <c r="A23" s="57"/>
      <c r="B23" s="61" t="s">
        <v>93</v>
      </c>
      <c r="C23" s="61" t="s">
        <v>94</v>
      </c>
      <c r="D23" s="54" t="s">
        <v>95</v>
      </c>
      <c r="E23" s="20" t="s">
        <v>35</v>
      </c>
      <c r="F23" s="35" t="s">
        <v>96</v>
      </c>
      <c r="G23" s="35" t="s">
        <v>23</v>
      </c>
      <c r="H23" s="18" t="s">
        <v>97</v>
      </c>
      <c r="I23" s="36" t="s">
        <v>98</v>
      </c>
      <c r="J23" s="64"/>
    </row>
    <row r="24" s="43" customFormat="1" ht="30" customHeight="1" spans="1:10">
      <c r="A24" s="57"/>
      <c r="B24" s="62"/>
      <c r="C24" s="62"/>
      <c r="D24" s="54" t="s">
        <v>99</v>
      </c>
      <c r="E24" s="20" t="s">
        <v>35</v>
      </c>
      <c r="F24" s="35" t="s">
        <v>96</v>
      </c>
      <c r="G24" s="20" t="s">
        <v>23</v>
      </c>
      <c r="H24" s="18" t="s">
        <v>97</v>
      </c>
      <c r="I24" s="36" t="s">
        <v>98</v>
      </c>
      <c r="J24" s="64"/>
    </row>
  </sheetData>
  <sheetProtection objects="1" scenarios="1"/>
  <mergeCells count="20">
    <mergeCell ref="A1:J1"/>
    <mergeCell ref="A2:B2"/>
    <mergeCell ref="C2:J2"/>
    <mergeCell ref="A3:B3"/>
    <mergeCell ref="C3:J3"/>
    <mergeCell ref="C4:G4"/>
    <mergeCell ref="H4:J4"/>
    <mergeCell ref="C5:G5"/>
    <mergeCell ref="H5:J5"/>
    <mergeCell ref="C6:G6"/>
    <mergeCell ref="H6:J6"/>
    <mergeCell ref="A7:A24"/>
    <mergeCell ref="B9:B11"/>
    <mergeCell ref="B12:B18"/>
    <mergeCell ref="B19:B22"/>
    <mergeCell ref="B23:B24"/>
    <mergeCell ref="C12:C15"/>
    <mergeCell ref="C17:C18"/>
    <mergeCell ref="C23:C24"/>
    <mergeCell ref="A4:B6"/>
  </mergeCells>
  <pageMargins left="0.590277777777778" right="0.393055555555556" top="0.984027777777778" bottom="0.984027777777778" header="0.393055555555556" footer="0.393055555555556"/>
  <pageSetup paperSize="9" scale="80"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workbookViewId="0">
      <selection activeCell="B7" sqref="B7:B8"/>
    </sheetView>
  </sheetViews>
  <sheetFormatPr defaultColWidth="12" defaultRowHeight="13.5"/>
  <cols>
    <col min="1" max="1" width="14" style="4" customWidth="1"/>
    <col min="2" max="2" width="14.8333333333333" style="4" customWidth="1"/>
    <col min="3" max="3" width="23.3333333333333" style="4" customWidth="1"/>
    <col min="4" max="4" width="14.8333333333333" style="4" customWidth="1"/>
    <col min="5" max="5" width="48.8333333333333" style="5" customWidth="1"/>
    <col min="6" max="6" width="43.5"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28" customHeight="1" spans="1:9">
      <c r="A1" s="7" t="s">
        <v>100</v>
      </c>
      <c r="B1" s="7"/>
      <c r="C1" s="7"/>
      <c r="D1" s="7"/>
      <c r="E1" s="8"/>
      <c r="F1" s="7"/>
      <c r="G1" s="7"/>
      <c r="H1" s="9"/>
      <c r="I1" s="7"/>
    </row>
    <row r="2" s="2" customFormat="1" ht="35.1" customHeight="1" spans="1:9">
      <c r="A2" s="10" t="s">
        <v>101</v>
      </c>
      <c r="B2" s="10" t="str">
        <f>整体支出绩效目标表!C2</f>
        <v>通道侗族自治县信访局本级</v>
      </c>
      <c r="C2" s="10"/>
      <c r="D2" s="10"/>
      <c r="E2" s="11" t="s">
        <v>102</v>
      </c>
      <c r="F2" s="12" t="s">
        <v>103</v>
      </c>
      <c r="G2" s="13" t="s">
        <v>104</v>
      </c>
      <c r="H2" s="14"/>
      <c r="I2" s="40">
        <v>40</v>
      </c>
    </row>
    <row r="3" s="3" customFormat="1" ht="24" customHeight="1" spans="1:9">
      <c r="A3" s="15" t="s">
        <v>105</v>
      </c>
      <c r="B3" s="15" t="s">
        <v>106</v>
      </c>
      <c r="C3" s="15"/>
      <c r="D3" s="15"/>
      <c r="E3" s="16"/>
      <c r="F3" s="15"/>
      <c r="G3" s="15"/>
      <c r="H3" s="17"/>
      <c r="I3" s="15"/>
    </row>
    <row r="4" s="3" customFormat="1" ht="24" customHeight="1" spans="1:9">
      <c r="A4" s="15" t="s">
        <v>9</v>
      </c>
      <c r="B4" s="15"/>
      <c r="C4" s="15"/>
      <c r="D4" s="15"/>
      <c r="E4" s="16"/>
      <c r="F4" s="15"/>
      <c r="G4" s="15"/>
      <c r="H4" s="17"/>
      <c r="I4" s="41"/>
    </row>
    <row r="5" s="3" customFormat="1" ht="28" customHeight="1" spans="1:9">
      <c r="A5" s="15" t="s">
        <v>10</v>
      </c>
      <c r="B5" s="15" t="s">
        <v>11</v>
      </c>
      <c r="C5" s="15" t="s">
        <v>12</v>
      </c>
      <c r="D5" s="15" t="s">
        <v>14</v>
      </c>
      <c r="E5" s="15" t="s">
        <v>107</v>
      </c>
      <c r="F5" s="15" t="s">
        <v>108</v>
      </c>
      <c r="G5" s="15" t="s">
        <v>109</v>
      </c>
      <c r="H5" s="17" t="s">
        <v>13</v>
      </c>
      <c r="I5" s="15" t="s">
        <v>18</v>
      </c>
    </row>
    <row r="6" s="3" customFormat="1" ht="35.1" customHeight="1" spans="1:9">
      <c r="A6" s="15" t="s">
        <v>19</v>
      </c>
      <c r="B6" s="15" t="s">
        <v>110</v>
      </c>
      <c r="C6" s="15" t="s">
        <v>21</v>
      </c>
      <c r="D6" s="15">
        <v>100</v>
      </c>
      <c r="E6" s="18" t="s">
        <v>24</v>
      </c>
      <c r="F6" s="19" t="s">
        <v>111</v>
      </c>
      <c r="G6" s="20" t="s">
        <v>23</v>
      </c>
      <c r="H6" s="20" t="s">
        <v>22</v>
      </c>
      <c r="I6" s="15"/>
    </row>
    <row r="7" s="3" customFormat="1" ht="30" customHeight="1" spans="1:9">
      <c r="A7" s="21" t="s">
        <v>112</v>
      </c>
      <c r="B7" s="22" t="s">
        <v>113</v>
      </c>
      <c r="C7" s="22" t="s">
        <v>114</v>
      </c>
      <c r="D7" s="23">
        <v>500</v>
      </c>
      <c r="E7" s="24" t="s">
        <v>115</v>
      </c>
      <c r="F7" s="25" t="s">
        <v>116</v>
      </c>
      <c r="G7" s="15" t="s">
        <v>51</v>
      </c>
      <c r="H7" s="20" t="s">
        <v>35</v>
      </c>
      <c r="I7" s="15"/>
    </row>
    <row r="8" s="3" customFormat="1" ht="29" customHeight="1" spans="1:9">
      <c r="A8" s="27"/>
      <c r="B8" s="34"/>
      <c r="C8" s="22" t="s">
        <v>117</v>
      </c>
      <c r="D8" s="23">
        <v>5</v>
      </c>
      <c r="E8" s="24" t="s">
        <v>118</v>
      </c>
      <c r="F8" s="25" t="s">
        <v>119</v>
      </c>
      <c r="G8" s="15" t="s">
        <v>46</v>
      </c>
      <c r="H8" s="20" t="s">
        <v>35</v>
      </c>
      <c r="I8" s="15"/>
    </row>
    <row r="9" s="3" customFormat="1" ht="30" customHeight="1" spans="1:9">
      <c r="A9" s="27"/>
      <c r="B9" s="22" t="s">
        <v>120</v>
      </c>
      <c r="C9" s="22" t="s">
        <v>61</v>
      </c>
      <c r="D9" s="23">
        <v>98</v>
      </c>
      <c r="E9" s="24" t="s">
        <v>121</v>
      </c>
      <c r="F9" s="25" t="s">
        <v>122</v>
      </c>
      <c r="G9" s="15" t="s">
        <v>23</v>
      </c>
      <c r="H9" s="20" t="s">
        <v>35</v>
      </c>
      <c r="I9" s="15"/>
    </row>
    <row r="10" s="3" customFormat="1" ht="35.1" customHeight="1" spans="1:9">
      <c r="A10" s="27"/>
      <c r="B10" s="22" t="s">
        <v>123</v>
      </c>
      <c r="C10" s="30" t="s">
        <v>124</v>
      </c>
      <c r="D10" s="30" t="s">
        <v>125</v>
      </c>
      <c r="E10" s="24" t="s">
        <v>126</v>
      </c>
      <c r="F10" s="31" t="s">
        <v>127</v>
      </c>
      <c r="G10" s="30" t="s">
        <v>128</v>
      </c>
      <c r="H10" s="32" t="s">
        <v>67</v>
      </c>
      <c r="I10" s="24"/>
    </row>
    <row r="11" s="3" customFormat="1" ht="30" customHeight="1" spans="1:9">
      <c r="A11" s="15" t="s">
        <v>26</v>
      </c>
      <c r="B11" s="22" t="s">
        <v>129</v>
      </c>
      <c r="C11" s="15" t="s">
        <v>130</v>
      </c>
      <c r="D11" s="15">
        <f>I2</f>
        <v>40</v>
      </c>
      <c r="E11" s="24" t="s">
        <v>131</v>
      </c>
      <c r="F11" s="24" t="s">
        <v>132</v>
      </c>
      <c r="G11" s="15" t="s">
        <v>30</v>
      </c>
      <c r="H11" s="17" t="s">
        <v>29</v>
      </c>
      <c r="I11" s="15"/>
    </row>
    <row r="12" s="3" customFormat="1" ht="35.1" customHeight="1" spans="1:9">
      <c r="A12" s="15"/>
      <c r="B12" s="22" t="s">
        <v>133</v>
      </c>
      <c r="C12" s="22" t="s">
        <v>34</v>
      </c>
      <c r="D12" s="15">
        <v>0</v>
      </c>
      <c r="E12" s="31" t="s">
        <v>36</v>
      </c>
      <c r="F12" s="31" t="s">
        <v>37</v>
      </c>
      <c r="G12" s="15" t="s">
        <v>23</v>
      </c>
      <c r="H12" s="17" t="s">
        <v>35</v>
      </c>
      <c r="I12" s="24"/>
    </row>
    <row r="13" s="3" customFormat="1" ht="30" customHeight="1" spans="1:9">
      <c r="A13" s="15"/>
      <c r="B13" s="35" t="s">
        <v>134</v>
      </c>
      <c r="C13" s="10" t="s">
        <v>39</v>
      </c>
      <c r="D13" s="15">
        <v>0</v>
      </c>
      <c r="E13" s="36" t="s">
        <v>135</v>
      </c>
      <c r="F13" s="36" t="s">
        <v>41</v>
      </c>
      <c r="G13" s="15" t="s">
        <v>23</v>
      </c>
      <c r="H13" s="17" t="s">
        <v>35</v>
      </c>
      <c r="I13" s="24"/>
    </row>
    <row r="14" s="3" customFormat="1" ht="30" customHeight="1" spans="1:9">
      <c r="A14" s="15" t="s">
        <v>136</v>
      </c>
      <c r="B14" s="30" t="s">
        <v>137</v>
      </c>
      <c r="C14" s="15" t="s">
        <v>138</v>
      </c>
      <c r="D14" s="15" t="s">
        <v>77</v>
      </c>
      <c r="E14" s="16" t="s">
        <v>139</v>
      </c>
      <c r="F14" s="31" t="s">
        <v>140</v>
      </c>
      <c r="G14" s="15" t="s">
        <v>78</v>
      </c>
      <c r="H14" s="17" t="s">
        <v>67</v>
      </c>
      <c r="I14" s="15"/>
    </row>
    <row r="15" s="3" customFormat="1" ht="35.1" customHeight="1" spans="1:18">
      <c r="A15" s="37"/>
      <c r="B15" s="30" t="s">
        <v>141</v>
      </c>
      <c r="C15" s="10" t="s">
        <v>142</v>
      </c>
      <c r="D15" s="15" t="s">
        <v>77</v>
      </c>
      <c r="E15" s="24" t="s">
        <v>143</v>
      </c>
      <c r="F15" s="24" t="s">
        <v>144</v>
      </c>
      <c r="G15" s="15" t="s">
        <v>78</v>
      </c>
      <c r="H15" s="38" t="s">
        <v>67</v>
      </c>
      <c r="I15" s="10"/>
      <c r="R15" s="42"/>
    </row>
    <row r="16" s="3" customFormat="1" ht="29" customHeight="1" spans="1:9">
      <c r="A16" s="15"/>
      <c r="B16" s="30" t="s">
        <v>145</v>
      </c>
      <c r="C16" s="39" t="s">
        <v>146</v>
      </c>
      <c r="D16" s="15" t="s">
        <v>77</v>
      </c>
      <c r="E16" s="24" t="s">
        <v>87</v>
      </c>
      <c r="F16" s="31" t="s">
        <v>147</v>
      </c>
      <c r="G16" s="15" t="s">
        <v>78</v>
      </c>
      <c r="H16" s="38" t="s">
        <v>67</v>
      </c>
      <c r="I16" s="15"/>
    </row>
    <row r="17" s="3" customFormat="1" ht="36" customHeight="1" spans="1:9">
      <c r="A17" s="15"/>
      <c r="B17" s="35" t="s">
        <v>148</v>
      </c>
      <c r="C17" s="10" t="s">
        <v>149</v>
      </c>
      <c r="D17" s="15" t="s">
        <v>77</v>
      </c>
      <c r="E17" s="24" t="s">
        <v>91</v>
      </c>
      <c r="F17" s="31" t="s">
        <v>150</v>
      </c>
      <c r="G17" s="15" t="s">
        <v>78</v>
      </c>
      <c r="H17" s="38" t="s">
        <v>67</v>
      </c>
      <c r="I17" s="15"/>
    </row>
    <row r="18" s="3" customFormat="1" ht="35.1" customHeight="1" spans="1:9">
      <c r="A18" s="15" t="s">
        <v>151</v>
      </c>
      <c r="B18" s="35" t="s">
        <v>152</v>
      </c>
      <c r="C18" s="15" t="s">
        <v>153</v>
      </c>
      <c r="D18" s="15">
        <v>95</v>
      </c>
      <c r="E18" s="16" t="s">
        <v>154</v>
      </c>
      <c r="F18" s="16" t="s">
        <v>155</v>
      </c>
      <c r="G18" s="15" t="s">
        <v>23</v>
      </c>
      <c r="H18" s="17" t="s">
        <v>35</v>
      </c>
      <c r="I18" s="15"/>
    </row>
  </sheetData>
  <mergeCells count="9">
    <mergeCell ref="A1:I1"/>
    <mergeCell ref="B2:D2"/>
    <mergeCell ref="G2:H2"/>
    <mergeCell ref="B3:I3"/>
    <mergeCell ref="A4:H4"/>
    <mergeCell ref="A7:A10"/>
    <mergeCell ref="A11:A13"/>
    <mergeCell ref="A14:A17"/>
    <mergeCell ref="B7:B8"/>
  </mergeCells>
  <pageMargins left="0.590277777777778" right="0.393055555555556" top="0.984027777777778" bottom="0.984027777777778" header="0.393055555555556" footer="0.393055555555556"/>
  <pageSetup paperSize="9" scale="80"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9"/>
  <sheetViews>
    <sheetView topLeftCell="A2" workbookViewId="0">
      <selection activeCell="B14" sqref="B14"/>
    </sheetView>
  </sheetViews>
  <sheetFormatPr defaultColWidth="12" defaultRowHeight="13.5"/>
  <cols>
    <col min="1" max="2" width="14.8333333333333" style="4" customWidth="1"/>
    <col min="3" max="3" width="26.1666666666667" style="4" customWidth="1"/>
    <col min="4" max="4" width="14.8333333333333" style="4" customWidth="1"/>
    <col min="5" max="5" width="48.8333333333333" style="5" customWidth="1"/>
    <col min="6" max="6" width="43.5" style="4" customWidth="1"/>
    <col min="7" max="7" width="9.5" style="4" customWidth="1"/>
    <col min="8" max="8" width="11.6666666666667" style="6" customWidth="1"/>
    <col min="9" max="9" width="7.66666666666667" style="4" customWidth="1"/>
    <col min="10" max="10" width="12" style="4"/>
    <col min="11" max="11" width="4.66666666666667" style="4" customWidth="1"/>
    <col min="12" max="18" width="12" style="4" hidden="1" customWidth="1"/>
    <col min="19" max="16384" width="12" style="4"/>
  </cols>
  <sheetData>
    <row r="1" s="1" customFormat="1" ht="31" customHeight="1" spans="1:9">
      <c r="A1" s="7" t="s">
        <v>100</v>
      </c>
      <c r="B1" s="7"/>
      <c r="C1" s="7"/>
      <c r="D1" s="7"/>
      <c r="E1" s="8"/>
      <c r="F1" s="7"/>
      <c r="G1" s="7"/>
      <c r="H1" s="9"/>
      <c r="I1" s="7"/>
    </row>
    <row r="2" s="2" customFormat="1" ht="28" customHeight="1" spans="1:9">
      <c r="A2" s="10" t="s">
        <v>101</v>
      </c>
      <c r="B2" s="10" t="str">
        <f>整体支出绩效目标表!C2</f>
        <v>通道侗族自治县信访局本级</v>
      </c>
      <c r="C2" s="10"/>
      <c r="D2" s="10"/>
      <c r="E2" s="11" t="s">
        <v>102</v>
      </c>
      <c r="F2" s="12" t="s">
        <v>156</v>
      </c>
      <c r="G2" s="13" t="s">
        <v>104</v>
      </c>
      <c r="H2" s="14"/>
      <c r="I2" s="40">
        <v>5</v>
      </c>
    </row>
    <row r="3" s="3" customFormat="1" ht="27" customHeight="1" spans="1:9">
      <c r="A3" s="15" t="s">
        <v>105</v>
      </c>
      <c r="B3" s="15" t="s">
        <v>157</v>
      </c>
      <c r="C3" s="15"/>
      <c r="D3" s="15"/>
      <c r="E3" s="16"/>
      <c r="F3" s="15"/>
      <c r="G3" s="15"/>
      <c r="H3" s="17"/>
      <c r="I3" s="15"/>
    </row>
    <row r="4" s="3" customFormat="1" ht="21" customHeight="1" spans="1:9">
      <c r="A4" s="15" t="s">
        <v>9</v>
      </c>
      <c r="B4" s="15"/>
      <c r="C4" s="15"/>
      <c r="D4" s="15"/>
      <c r="E4" s="16"/>
      <c r="F4" s="15"/>
      <c r="G4" s="15"/>
      <c r="H4" s="17"/>
      <c r="I4" s="41"/>
    </row>
    <row r="5" s="3" customFormat="1" ht="28" customHeight="1" spans="1:9">
      <c r="A5" s="15" t="s">
        <v>10</v>
      </c>
      <c r="B5" s="15" t="s">
        <v>11</v>
      </c>
      <c r="C5" s="15" t="s">
        <v>12</v>
      </c>
      <c r="D5" s="15" t="s">
        <v>14</v>
      </c>
      <c r="E5" s="15" t="s">
        <v>107</v>
      </c>
      <c r="F5" s="15" t="s">
        <v>108</v>
      </c>
      <c r="G5" s="15" t="s">
        <v>109</v>
      </c>
      <c r="H5" s="17" t="s">
        <v>13</v>
      </c>
      <c r="I5" s="15" t="s">
        <v>18</v>
      </c>
    </row>
    <row r="6" s="3" customFormat="1" ht="28" customHeight="1" spans="1:9">
      <c r="A6" s="15" t="s">
        <v>19</v>
      </c>
      <c r="B6" s="15" t="s">
        <v>110</v>
      </c>
      <c r="C6" s="15" t="s">
        <v>21</v>
      </c>
      <c r="D6" s="15">
        <v>100</v>
      </c>
      <c r="E6" s="18" t="s">
        <v>24</v>
      </c>
      <c r="F6" s="19" t="s">
        <v>111</v>
      </c>
      <c r="G6" s="20" t="s">
        <v>23</v>
      </c>
      <c r="H6" s="20" t="s">
        <v>22</v>
      </c>
      <c r="I6" s="15"/>
    </row>
    <row r="7" s="3" customFormat="1" ht="24" customHeight="1" spans="1:9">
      <c r="A7" s="21" t="s">
        <v>112</v>
      </c>
      <c r="B7" s="22" t="s">
        <v>113</v>
      </c>
      <c r="C7" s="22" t="s">
        <v>158</v>
      </c>
      <c r="D7" s="23">
        <v>2</v>
      </c>
      <c r="E7" s="24" t="s">
        <v>159</v>
      </c>
      <c r="F7" s="25" t="s">
        <v>160</v>
      </c>
      <c r="G7" s="26" t="s">
        <v>46</v>
      </c>
      <c r="H7" s="17" t="s">
        <v>35</v>
      </c>
      <c r="I7" s="15"/>
    </row>
    <row r="8" s="3" customFormat="1" ht="30" customHeight="1" spans="1:9">
      <c r="A8" s="27"/>
      <c r="B8" s="22" t="s">
        <v>120</v>
      </c>
      <c r="C8" s="22" t="s">
        <v>61</v>
      </c>
      <c r="D8" s="28">
        <v>98</v>
      </c>
      <c r="E8" s="24" t="s">
        <v>121</v>
      </c>
      <c r="F8" s="25" t="s">
        <v>161</v>
      </c>
      <c r="G8" s="26" t="s">
        <v>23</v>
      </c>
      <c r="H8" s="17" t="s">
        <v>162</v>
      </c>
      <c r="I8" s="15"/>
    </row>
    <row r="9" s="3" customFormat="1" ht="35.1" customHeight="1" spans="1:9">
      <c r="A9" s="29"/>
      <c r="B9" s="22" t="s">
        <v>123</v>
      </c>
      <c r="C9" s="30" t="s">
        <v>163</v>
      </c>
      <c r="D9" s="30" t="s">
        <v>125</v>
      </c>
      <c r="E9" s="24" t="s">
        <v>126</v>
      </c>
      <c r="F9" s="31" t="s">
        <v>127</v>
      </c>
      <c r="G9" s="30" t="s">
        <v>69</v>
      </c>
      <c r="H9" s="32" t="s">
        <v>67</v>
      </c>
      <c r="I9" s="24"/>
    </row>
    <row r="10" s="3" customFormat="1" ht="30" customHeight="1" spans="1:9">
      <c r="A10" s="15" t="s">
        <v>26</v>
      </c>
      <c r="B10" s="22" t="s">
        <v>129</v>
      </c>
      <c r="C10" s="15" t="s">
        <v>164</v>
      </c>
      <c r="D10" s="33">
        <v>2</v>
      </c>
      <c r="E10" s="24" t="s">
        <v>131</v>
      </c>
      <c r="F10" s="24" t="s">
        <v>165</v>
      </c>
      <c r="G10" s="15" t="s">
        <v>30</v>
      </c>
      <c r="H10" s="17" t="s">
        <v>29</v>
      </c>
      <c r="I10" s="15"/>
    </row>
    <row r="11" s="3" customFormat="1" ht="29" customHeight="1" spans="1:9">
      <c r="A11" s="15"/>
      <c r="B11" s="34"/>
      <c r="C11" s="21" t="s">
        <v>166</v>
      </c>
      <c r="D11" s="33">
        <v>2</v>
      </c>
      <c r="E11" s="24" t="s">
        <v>131</v>
      </c>
      <c r="F11" s="24" t="s">
        <v>165</v>
      </c>
      <c r="G11" s="15" t="s">
        <v>30</v>
      </c>
      <c r="H11" s="17" t="s">
        <v>29</v>
      </c>
      <c r="I11" s="15"/>
    </row>
    <row r="12" s="3" customFormat="1" ht="31" customHeight="1" spans="1:9">
      <c r="A12" s="15"/>
      <c r="B12" s="34"/>
      <c r="C12" s="22" t="s">
        <v>167</v>
      </c>
      <c r="D12" s="33">
        <v>1</v>
      </c>
      <c r="E12" s="24" t="s">
        <v>131</v>
      </c>
      <c r="F12" s="24" t="s">
        <v>168</v>
      </c>
      <c r="G12" s="15" t="s">
        <v>30</v>
      </c>
      <c r="H12" s="17" t="s">
        <v>29</v>
      </c>
      <c r="I12" s="24"/>
    </row>
    <row r="13" s="3" customFormat="1" ht="35.1" customHeight="1" spans="1:9">
      <c r="A13" s="15"/>
      <c r="B13" s="22" t="s">
        <v>133</v>
      </c>
      <c r="C13" s="22" t="s">
        <v>34</v>
      </c>
      <c r="D13" s="15">
        <v>0</v>
      </c>
      <c r="E13" s="31" t="s">
        <v>36</v>
      </c>
      <c r="F13" s="31" t="s">
        <v>37</v>
      </c>
      <c r="G13" s="15" t="s">
        <v>23</v>
      </c>
      <c r="H13" s="17" t="s">
        <v>35</v>
      </c>
      <c r="I13" s="24"/>
    </row>
    <row r="14" s="3" customFormat="1" ht="36" spans="1:9">
      <c r="A14" s="15"/>
      <c r="B14" s="35" t="s">
        <v>134</v>
      </c>
      <c r="C14" s="10" t="s">
        <v>39</v>
      </c>
      <c r="D14" s="15">
        <v>0</v>
      </c>
      <c r="E14" s="36" t="s">
        <v>135</v>
      </c>
      <c r="F14" s="36" t="s">
        <v>41</v>
      </c>
      <c r="G14" s="15" t="s">
        <v>23</v>
      </c>
      <c r="H14" s="17" t="s">
        <v>35</v>
      </c>
      <c r="I14" s="24"/>
    </row>
    <row r="15" s="3" customFormat="1" ht="29" customHeight="1" spans="1:9">
      <c r="A15" s="15" t="s">
        <v>136</v>
      </c>
      <c r="B15" s="30" t="s">
        <v>137</v>
      </c>
      <c r="C15" s="15" t="s">
        <v>169</v>
      </c>
      <c r="D15" s="15" t="s">
        <v>77</v>
      </c>
      <c r="E15" s="16" t="s">
        <v>139</v>
      </c>
      <c r="F15" s="31" t="s">
        <v>140</v>
      </c>
      <c r="G15" s="15" t="s">
        <v>78</v>
      </c>
      <c r="H15" s="17" t="s">
        <v>67</v>
      </c>
      <c r="I15" s="15"/>
    </row>
    <row r="16" s="3" customFormat="1" ht="34" customHeight="1" spans="1:18">
      <c r="A16" s="37"/>
      <c r="B16" s="30" t="s">
        <v>141</v>
      </c>
      <c r="C16" s="10" t="s">
        <v>170</v>
      </c>
      <c r="D16" s="15" t="s">
        <v>77</v>
      </c>
      <c r="E16" s="24" t="s">
        <v>143</v>
      </c>
      <c r="F16" s="24" t="s">
        <v>144</v>
      </c>
      <c r="G16" s="15" t="s">
        <v>78</v>
      </c>
      <c r="H16" s="38" t="s">
        <v>67</v>
      </c>
      <c r="I16" s="10"/>
      <c r="R16" s="42"/>
    </row>
    <row r="17" s="3" customFormat="1" ht="29" customHeight="1" spans="1:9">
      <c r="A17" s="15"/>
      <c r="B17" s="30" t="s">
        <v>145</v>
      </c>
      <c r="C17" s="39" t="s">
        <v>146</v>
      </c>
      <c r="D17" s="15" t="s">
        <v>77</v>
      </c>
      <c r="E17" s="24" t="s">
        <v>87</v>
      </c>
      <c r="F17" s="31" t="s">
        <v>147</v>
      </c>
      <c r="G17" s="15" t="s">
        <v>78</v>
      </c>
      <c r="H17" s="38" t="s">
        <v>67</v>
      </c>
      <c r="I17" s="15"/>
    </row>
    <row r="18" s="3" customFormat="1" ht="39" customHeight="1" spans="1:9">
      <c r="A18" s="15"/>
      <c r="B18" s="35" t="s">
        <v>148</v>
      </c>
      <c r="C18" s="10" t="s">
        <v>171</v>
      </c>
      <c r="D18" s="15" t="s">
        <v>77</v>
      </c>
      <c r="E18" s="24" t="s">
        <v>91</v>
      </c>
      <c r="F18" s="31" t="s">
        <v>150</v>
      </c>
      <c r="G18" s="15" t="s">
        <v>78</v>
      </c>
      <c r="H18" s="38" t="s">
        <v>67</v>
      </c>
      <c r="I18" s="15"/>
    </row>
    <row r="19" s="3" customFormat="1" ht="31" customHeight="1" spans="1:9">
      <c r="A19" s="15" t="s">
        <v>151</v>
      </c>
      <c r="B19" s="35" t="s">
        <v>152</v>
      </c>
      <c r="C19" s="15" t="s">
        <v>153</v>
      </c>
      <c r="D19" s="15">
        <v>95</v>
      </c>
      <c r="E19" s="16" t="s">
        <v>154</v>
      </c>
      <c r="F19" s="16" t="s">
        <v>155</v>
      </c>
      <c r="G19" s="15" t="s">
        <v>23</v>
      </c>
      <c r="H19" s="17" t="s">
        <v>35</v>
      </c>
      <c r="I19" s="15"/>
    </row>
  </sheetData>
  <mergeCells count="9">
    <mergeCell ref="A1:I1"/>
    <mergeCell ref="B2:D2"/>
    <mergeCell ref="G2:H2"/>
    <mergeCell ref="B3:I3"/>
    <mergeCell ref="A4:H4"/>
    <mergeCell ref="A7:A9"/>
    <mergeCell ref="A10:A14"/>
    <mergeCell ref="A15:A18"/>
    <mergeCell ref="B10:B12"/>
  </mergeCells>
  <pageMargins left="0.590277777777778" right="0.393055555555556" top="0.984027777777778" bottom="0.984027777777778" header="0.393055555555556" footer="0.393055555555556"/>
  <pageSetup paperSize="9" scale="7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整体支出绩效目标表</vt:lpstr>
      <vt:lpstr>信访管理专项资金</vt:lpstr>
      <vt:lpstr>重要信访事项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2021-09-06T17:46:00Z</dcterms:created>
  <cp:lastPrinted>2023-02-07T11:30:00Z</cp:lastPrinted>
  <dcterms:modified xsi:type="dcterms:W3CDTF">2024-06-21T01:52:52Z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2052-12.1.0.15946</vt:lpwstr>
  </property>
  <property fmtid="{D5CDD505-2E9C-101B-9397-08002B2CF9AE}" pid="4" name="ICV">
    <vt:lpwstr>D30F7456CE0D4240AE157970037DB3EE_13</vt:lpwstr>
  </property>
  <property fmtid="{D5CDD505-2E9C-101B-9397-08002B2CF9AE}" pid="5" name="KSOReadingLayout">
    <vt:bool>true</vt:bool>
  </property>
</Properties>
</file>