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2"/>
  </bookViews>
  <sheets>
    <sheet name="整体支出绩效目标表" sheetId="2" r:id="rId1"/>
    <sheet name="2024年图书馆免费开放资金" sheetId="3" r:id="rId2"/>
    <sheet name="2024年图书及地方文献购置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<sst xmlns="http://schemas.openxmlformats.org/spreadsheetml/2006/main" count="302" uniqueCount="150">
  <si>
    <t>整体绩效目标申报表
（2024年度）</t>
  </si>
  <si>
    <t>部门单位名称</t>
  </si>
  <si>
    <t>通道侗族自治县图书馆</t>
  </si>
  <si>
    <t>年度总体目标</t>
  </si>
  <si>
    <t>提升图书使用效益；完善图书馆常规管工作；发挥图书育人功能。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</si>
  <si>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</si>
  <si>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</si>
  <si>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</si>
  <si>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</si>
  <si>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</si>
  <si>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</si>
  <si>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</si>
  <si>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</si>
  <si>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</si>
  <si>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</si>
  <si>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</si>
  <si>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</si>
  <si>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</si>
  <si>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</si>
  <si>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</si>
  <si>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</si>
  <si>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</si>
  <si>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</si>
  <si>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</si>
  <si>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</si>
  <si>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</si>
  <si>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</si>
  <si>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</si>
  <si>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</si>
  <si>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</si>
  <si>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</si>
  <si>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</si>
  <si>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</si>
  <si>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</si>
  <si>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</si>
  <si>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</si>
  <si>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</si>
  <si>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</si>
  <si>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</si>
  <si>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</si>
  <si>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</si>
  <si>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</si>
  <si>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</si>
  <si>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</si>
  <si>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图书及文献外借册次</t>
  </si>
  <si>
    <t>100000</t>
  </si>
  <si>
    <t>本</t>
  </si>
  <si>
    <t>考核图书及文献外借册次数。</t>
  </si>
  <si>
    <t>按计划完成计10分，每减少1%扣0.5分，扣完为止。</t>
  </si>
  <si>
    <t>质量指标
（10分）</t>
  </si>
  <si>
    <t>新增图书馆藏量</t>
  </si>
  <si>
    <t>5000</t>
  </si>
  <si>
    <t>考核新增图书馆藏量。</t>
  </si>
  <si>
    <t>时效指标
（10分）</t>
  </si>
  <si>
    <t>免费开放时长</t>
  </si>
  <si>
    <t>300</t>
  </si>
  <si>
    <t>天</t>
  </si>
  <si>
    <t>考核免费开放时长。</t>
  </si>
  <si>
    <t>按计划时间完成开放得10分，否则酌情扣分。</t>
  </si>
  <si>
    <t>效益指标
(30分)</t>
  </si>
  <si>
    <t>经济效益指标
（8分）</t>
  </si>
  <si>
    <t>促进经济发展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</si>
  <si>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</si>
  <si>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</si>
  <si>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</si>
  <si>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</si>
  <si>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</si>
  <si>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</si>
  <si>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满足居民各类文献的日常服务，为居民的研究、学习提供文献资源保障。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</si>
  <si>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</si>
  <si>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</si>
  <si>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</si>
  <si>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</si>
  <si>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</si>
  <si>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</si>
  <si>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</si>
  <si>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为经济建设、科研文化建设等多方面提供文献支撑。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</si>
  <si>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</si>
  <si>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</si>
  <si>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</si>
  <si>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</si>
  <si>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读者满意度</t>
  </si>
  <si>
    <t>95</t>
  </si>
  <si>
    <t>主要考察部门整体工作开展情况，满意度是否达到年初目标。</t>
  </si>
  <si>
    <t>满意度达95%得10分，每下降1%，扣0.5分，扣完为止。</t>
  </si>
  <si>
    <t>项目支出绩效目标表</t>
  </si>
  <si>
    <t>部门（单位）    名称 (盖章）</t>
  </si>
  <si>
    <t>项目名称</t>
  </si>
  <si>
    <t>2024年图书馆免费开放资金</t>
  </si>
  <si>
    <t>预算金额（万元）</t>
  </si>
  <si>
    <t>项目支出       绩效目标</t>
  </si>
  <si>
    <t>场馆免费开放,正常运行,提升群众的参与度和满意度,充分发挥公共图书馆的功能作用,提高服务水平,保障人民群众的文化权益。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</si>
  <si>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</si>
  <si>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</si>
  <si>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</si>
  <si>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</si>
  <si>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</si>
  <si>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</si>
  <si>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</si>
  <si>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读者流通人次</t>
  </si>
  <si>
    <t>考核读者流通人次。</t>
  </si>
  <si>
    <t>项目按计划完成得10分，每下降1%扣0.5分，扣完为止。</t>
  </si>
  <si>
    <t>人次</t>
  </si>
  <si>
    <t>质量指标</t>
  </si>
  <si>
    <t>读者流通率</t>
  </si>
  <si>
    <t>考核读者流通率。</t>
  </si>
  <si>
    <t>完成95%得10分，每下降1%扣0.5分，扣完为止。</t>
  </si>
  <si>
    <t>时效指标</t>
  </si>
  <si>
    <t>项目完成时间</t>
  </si>
  <si>
    <t>2024年12月31日前完成</t>
  </si>
  <si>
    <t>考核项目时效性。</t>
  </si>
  <si>
    <t>项目按计划时间完成，得10分，否则酌情扣分。</t>
  </si>
  <si>
    <t>时限</t>
  </si>
  <si>
    <t>经济成本指标</t>
  </si>
  <si>
    <t>免费开放资金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</si>
  <si>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</si>
  <si>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</si>
  <si>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</si>
  <si>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</si>
  <si>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</si>
  <si>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</si>
  <si>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</si>
  <si>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项目实施对经济发展所带来的直接或间接影响情况。</t>
  </si>
  <si>
    <t>效果明显得5分，效果一般3分，否则不得分。</t>
  </si>
  <si>
    <t>社会效益指标</t>
  </si>
  <si>
    <t>服务功能提升</t>
  </si>
  <si>
    <t>考核项目实施对社会发展所带来的直接或间接影响情况。</t>
  </si>
  <si>
    <t>效果明显得10分，效果一般5分，否则不得分。</t>
  </si>
  <si>
    <t>生态效益指标</t>
  </si>
  <si>
    <t>效果明显得5分，效果一般3分，否则不得分。（如不适用，直接计分）</t>
  </si>
  <si>
    <t>可持续影响指标</t>
  </si>
  <si>
    <t>提升读者阅读体验感</t>
  </si>
  <si>
    <t>可持续影响效果明显得10分，效果一般5分，效果不明显不得分。</t>
  </si>
  <si>
    <t>满意度指标
（10分）</t>
  </si>
  <si>
    <t>服务对象满意度指标</t>
  </si>
  <si>
    <t>群众满意度</t>
  </si>
  <si>
    <t>考核服务对象满意度。</t>
  </si>
  <si>
    <t>2024年图书及地方文献购置</t>
  </si>
  <si>
    <t>购置图书馆服务所需各类文献，包括中外文图书、报刊及地方文献等，用于完成图书馆对居民提供基本文化需求服务，满足居民各类文献的日常服务，为居民的研究、学习提供文献资源保障，为通道县经济建设、科研文化建设等多方面提供文献支撑。</t>
  </si>
  <si>
    <t>新增实体文献藏量</t>
  </si>
  <si>
    <t>考核新增实体文献藏量。</t>
  </si>
  <si>
    <t>册</t>
  </si>
  <si>
    <t>馆藏图书品种数量提升</t>
  </si>
  <si>
    <t>考核提升馆藏图书品种数量。</t>
  </si>
  <si>
    <t>项目按计划完成得10分，每减少1种扣2分，扣完为止。</t>
  </si>
  <si>
    <t>种</t>
  </si>
  <si>
    <t>及时购买完成日期</t>
  </si>
  <si>
    <t>图书及地方文献购置资金</t>
  </si>
  <si>
    <t>读者问卷调查满意度</t>
  </si>
  <si>
    <t>满意度达90%得10分，每下降1%，扣0.5分，扣完为止。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</si>
</sst>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9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topLeftCell="A2" workbookViewId="0">
      <selection activeCell="I19" sqref="I19"/>
    </sheetView>
  </sheetViews>
  <sheetFormatPr defaultColWidth="12" defaultRowHeight="13.5"/>
  <cols>
    <col min="1" max="1" width="12" style="41" customWidth="1"/>
    <col min="2" max="2" width="16.3333333333333" style="44" customWidth="1"/>
    <col min="3" max="3" width="17" style="41" customWidth="1"/>
    <col min="4" max="4" width="20.4444444444444" style="45" customWidth="1"/>
    <col min="5" max="5" width="13" style="46" customWidth="1"/>
    <col min="6" max="6" width="10" style="41" customWidth="1"/>
    <col min="7" max="7" width="10.5" style="47" customWidth="1"/>
    <col min="8" max="8" width="40" style="48" customWidth="1"/>
    <col min="9" max="9" width="46.1666666666667" style="47" customWidth="1"/>
    <col min="10" max="10" width="6.16666666666667" style="41" customWidth="1"/>
    <col min="11" max="16384" width="12" style="41"/>
  </cols>
  <sheetData>
    <row r="1" s="41" customFormat="1" ht="42" customHeight="1" spans="1:11">
      <c r="A1" s="49" t="s">
        <v>0</v>
      </c>
      <c r="B1" s="50"/>
      <c r="C1" s="50"/>
      <c r="D1" s="49"/>
      <c r="E1" s="50"/>
      <c r="F1" s="50"/>
      <c r="G1" s="50"/>
      <c r="H1" s="50"/>
      <c r="I1" s="50"/>
      <c r="J1" s="50"/>
      <c r="K1" s="57"/>
    </row>
    <row r="2" s="41" customFormat="1" ht="23" customHeight="1" spans="1:10">
      <c r="A2" s="51" t="s">
        <v>1</v>
      </c>
      <c r="B2" s="51"/>
      <c r="C2" s="52" t="s">
        <v>2</v>
      </c>
      <c r="D2" s="52"/>
      <c r="E2" s="52"/>
      <c r="F2" s="52"/>
      <c r="G2" s="52"/>
      <c r="H2" s="52"/>
      <c r="I2" s="52"/>
      <c r="J2" s="52"/>
    </row>
    <row r="3" s="41" customFormat="1" ht="25" customHeight="1" spans="1:10">
      <c r="A3" s="51" t="s">
        <v>3</v>
      </c>
      <c r="B3" s="51"/>
      <c r="C3" s="52" t="s">
        <v>4</v>
      </c>
      <c r="D3" s="52"/>
      <c r="E3" s="52"/>
      <c r="F3" s="52"/>
      <c r="G3" s="52"/>
      <c r="H3" s="52"/>
      <c r="I3" s="52"/>
      <c r="J3" s="52"/>
    </row>
    <row r="4" s="42" customFormat="1" ht="23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3">
        <f>H5+H6</f>
        <v>127.728789</v>
      </c>
      <c r="I4" s="53"/>
      <c r="J4" s="53"/>
    </row>
    <row r="5" s="42" customFormat="1" ht="24" customHeight="1" spans="1:10">
      <c r="A5" s="10"/>
      <c r="B5" s="10"/>
      <c r="C5" s="10" t="s">
        <v>7</v>
      </c>
      <c r="D5" s="10"/>
      <c r="E5" s="10"/>
      <c r="F5" s="10"/>
      <c r="G5" s="10"/>
      <c r="H5" s="53">
        <v>102.728789</v>
      </c>
      <c r="I5" s="53"/>
      <c r="J5" s="53"/>
    </row>
    <row r="6" s="42" customFormat="1" ht="24" customHeight="1" spans="1:10">
      <c r="A6" s="10"/>
      <c r="B6" s="10"/>
      <c r="C6" s="10" t="s">
        <v>8</v>
      </c>
      <c r="D6" s="10"/>
      <c r="E6" s="10"/>
      <c r="F6" s="10"/>
      <c r="G6" s="10"/>
      <c r="H6" s="53">
        <v>25</v>
      </c>
      <c r="I6" s="53"/>
      <c r="J6" s="53"/>
    </row>
    <row r="7" s="43" customFormat="1" ht="30" customHeight="1" spans="1:10">
      <c r="A7" s="51" t="s">
        <v>9</v>
      </c>
      <c r="B7" s="51" t="s">
        <v>10</v>
      </c>
      <c r="C7" s="52" t="s">
        <v>11</v>
      </c>
      <c r="D7" s="52" t="s">
        <v>12</v>
      </c>
      <c r="E7" s="54" t="s">
        <v>13</v>
      </c>
      <c r="F7" s="54" t="s">
        <v>14</v>
      </c>
      <c r="G7" s="51" t="s">
        <v>15</v>
      </c>
      <c r="H7" s="52" t="s">
        <v>16</v>
      </c>
      <c r="I7" s="51" t="s">
        <v>17</v>
      </c>
      <c r="J7" s="51" t="s">
        <v>18</v>
      </c>
    </row>
    <row r="8" s="41" customFormat="1" ht="30" customHeight="1" spans="1:10">
      <c r="A8" s="55"/>
      <c r="B8" s="10" t="s">
        <v>19</v>
      </c>
      <c r="C8" s="52" t="s">
        <v>20</v>
      </c>
      <c r="D8" s="21" t="s">
        <v>21</v>
      </c>
      <c r="E8" s="21" t="s">
        <v>22</v>
      </c>
      <c r="F8" s="21">
        <v>100</v>
      </c>
      <c r="G8" s="21" t="s">
        <v>23</v>
      </c>
      <c r="H8" s="19" t="s">
        <v>24</v>
      </c>
      <c r="I8" s="19" t="s">
        <v>25</v>
      </c>
      <c r="J8" s="51"/>
    </row>
    <row r="9" s="41" customFormat="1" ht="30" customHeight="1" spans="1:10">
      <c r="A9" s="55"/>
      <c r="B9" s="52" t="s">
        <v>26</v>
      </c>
      <c r="C9" s="52" t="s">
        <v>27</v>
      </c>
      <c r="D9" s="52" t="s">
        <v>28</v>
      </c>
      <c r="E9" s="11" t="s">
        <v>29</v>
      </c>
      <c r="F9" s="56">
        <f>H4</f>
        <v>127.728789</v>
      </c>
      <c r="G9" s="51" t="s">
        <v>30</v>
      </c>
      <c r="H9" s="19" t="s">
        <v>31</v>
      </c>
      <c r="I9" s="19" t="s">
        <v>32</v>
      </c>
      <c r="J9" s="51"/>
    </row>
    <row r="10" s="41" customFormat="1" ht="30" customHeight="1" spans="1:10">
      <c r="A10" s="55"/>
      <c r="B10" s="51"/>
      <c r="C10" s="52" t="s">
        <v>33</v>
      </c>
      <c r="D10" s="52" t="s">
        <v>34</v>
      </c>
      <c r="E10" s="54" t="s">
        <v>35</v>
      </c>
      <c r="F10" s="21">
        <v>0</v>
      </c>
      <c r="G10" s="51" t="s">
        <v>23</v>
      </c>
      <c r="H10" s="19" t="s">
        <v>36</v>
      </c>
      <c r="I10" s="34" t="s">
        <v>37</v>
      </c>
      <c r="J10" s="51"/>
    </row>
    <row r="11" s="41" customFormat="1" ht="30" customHeight="1" spans="1:10">
      <c r="A11" s="55"/>
      <c r="B11" s="51"/>
      <c r="C11" s="52" t="s">
        <v>38</v>
      </c>
      <c r="D11" s="52" t="s">
        <v>39</v>
      </c>
      <c r="E11" s="54" t="s">
        <v>35</v>
      </c>
      <c r="F11" s="21">
        <v>0</v>
      </c>
      <c r="G11" s="51" t="s">
        <v>23</v>
      </c>
      <c r="H11" s="19" t="s">
        <v>40</v>
      </c>
      <c r="I11" s="34" t="s">
        <v>41</v>
      </c>
      <c r="J11" s="51"/>
    </row>
    <row r="12" s="41" customFormat="1" ht="28" customHeight="1" spans="1:10">
      <c r="A12" s="55"/>
      <c r="B12" s="52" t="s">
        <v>42</v>
      </c>
      <c r="C12" s="52" t="s">
        <v>43</v>
      </c>
      <c r="D12" s="52" t="s">
        <v>44</v>
      </c>
      <c r="E12" s="54" t="s">
        <v>35</v>
      </c>
      <c r="F12" s="21" t="s">
        <v>45</v>
      </c>
      <c r="G12" s="21" t="s">
        <v>46</v>
      </c>
      <c r="H12" s="19" t="s">
        <v>47</v>
      </c>
      <c r="I12" s="34" t="s">
        <v>48</v>
      </c>
      <c r="J12" s="51"/>
    </row>
    <row r="13" s="41" customFormat="1" ht="26" customHeight="1" spans="1:10">
      <c r="A13" s="55"/>
      <c r="B13" s="52"/>
      <c r="C13" s="52" t="s">
        <v>49</v>
      </c>
      <c r="D13" s="52" t="s">
        <v>50</v>
      </c>
      <c r="E13" s="54" t="s">
        <v>35</v>
      </c>
      <c r="F13" s="21" t="s">
        <v>51</v>
      </c>
      <c r="G13" s="51" t="s">
        <v>46</v>
      </c>
      <c r="H13" s="19" t="s">
        <v>52</v>
      </c>
      <c r="I13" s="34" t="s">
        <v>48</v>
      </c>
      <c r="J13" s="51"/>
    </row>
    <row r="14" s="41" customFormat="1" ht="24" customHeight="1" spans="1:10">
      <c r="A14" s="55"/>
      <c r="B14" s="52"/>
      <c r="C14" s="52" t="s">
        <v>53</v>
      </c>
      <c r="D14" s="52" t="s">
        <v>54</v>
      </c>
      <c r="E14" s="54" t="s">
        <v>35</v>
      </c>
      <c r="F14" s="21" t="s">
        <v>55</v>
      </c>
      <c r="G14" s="51" t="s">
        <v>56</v>
      </c>
      <c r="H14" s="19" t="s">
        <v>57</v>
      </c>
      <c r="I14" s="34" t="s">
        <v>58</v>
      </c>
      <c r="J14" s="51"/>
    </row>
    <row r="15" s="41" customFormat="1" ht="33" customHeight="1" spans="1:10">
      <c r="A15" s="55"/>
      <c r="B15" s="52" t="s">
        <v>59</v>
      </c>
      <c r="C15" s="52" t="s">
        <v>60</v>
      </c>
      <c r="D15" s="52" t="s">
        <v>61</v>
      </c>
      <c r="E15" s="33" t="s">
        <v>62</v>
      </c>
      <c r="F15" s="33" t="s">
        <v>63</v>
      </c>
      <c r="G15" s="33" t="s">
        <v>64</v>
      </c>
      <c r="H15" s="26" t="s">
        <v>65</v>
      </c>
      <c r="I15" s="19" t="s">
        <v>66</v>
      </c>
      <c r="J15" s="58"/>
    </row>
    <row r="16" s="41" customFormat="1" ht="48" spans="1:10">
      <c r="A16" s="55"/>
      <c r="B16" s="51"/>
      <c r="C16" s="52" t="s">
        <v>67</v>
      </c>
      <c r="D16" s="52" t="s">
        <v>68</v>
      </c>
      <c r="E16" s="33" t="s">
        <v>62</v>
      </c>
      <c r="F16" s="33" t="s">
        <v>63</v>
      </c>
      <c r="G16" s="33" t="s">
        <v>64</v>
      </c>
      <c r="H16" s="25" t="s">
        <v>69</v>
      </c>
      <c r="I16" s="19" t="s">
        <v>70</v>
      </c>
      <c r="J16" s="58"/>
    </row>
    <row r="17" s="41" customFormat="1" ht="31" customHeight="1" spans="1:10">
      <c r="A17" s="55"/>
      <c r="B17" s="51"/>
      <c r="C17" s="52" t="s">
        <v>71</v>
      </c>
      <c r="D17" s="37" t="s">
        <v>72</v>
      </c>
      <c r="E17" s="33" t="s">
        <v>62</v>
      </c>
      <c r="F17" s="33" t="s">
        <v>63</v>
      </c>
      <c r="G17" s="33" t="s">
        <v>64</v>
      </c>
      <c r="H17" s="26" t="s">
        <v>73</v>
      </c>
      <c r="I17" s="19" t="s">
        <v>74</v>
      </c>
      <c r="J17" s="58"/>
    </row>
    <row r="18" s="41" customFormat="1" ht="37" customHeight="1" spans="1:10">
      <c r="A18" s="55"/>
      <c r="B18" s="51"/>
      <c r="C18" s="52" t="s">
        <v>75</v>
      </c>
      <c r="D18" s="10" t="s">
        <v>76</v>
      </c>
      <c r="E18" s="33" t="s">
        <v>62</v>
      </c>
      <c r="F18" s="33" t="s">
        <v>63</v>
      </c>
      <c r="G18" s="33" t="s">
        <v>64</v>
      </c>
      <c r="H18" s="26" t="s">
        <v>77</v>
      </c>
      <c r="I18" s="19" t="s">
        <v>78</v>
      </c>
      <c r="J18" s="58"/>
    </row>
    <row r="19" s="41" customFormat="1" ht="37" customHeight="1" spans="1:10">
      <c r="A19" s="55"/>
      <c r="B19" s="52" t="s">
        <v>79</v>
      </c>
      <c r="C19" s="52" t="s">
        <v>80</v>
      </c>
      <c r="D19" s="52" t="s">
        <v>81</v>
      </c>
      <c r="E19" s="54" t="s">
        <v>35</v>
      </c>
      <c r="F19" s="21" t="s">
        <v>82</v>
      </c>
      <c r="G19" s="51" t="s">
        <v>23</v>
      </c>
      <c r="H19" s="19" t="s">
        <v>83</v>
      </c>
      <c r="I19" s="34" t="s">
        <v>84</v>
      </c>
      <c r="J19" s="58"/>
    </row>
  </sheetData>
  <sheetProtection objects="1" scenarios="1"/>
  <mergeCells count="16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19"/>
    <mergeCell ref="B9:B11"/>
    <mergeCell ref="B12:B14"/>
    <mergeCell ref="B15:B18"/>
    <mergeCell ref="A4:B6"/>
  </mergeCells>
  <pageMargins left="0.590277777777778" right="0.393055555555556" top="0.984027777777778" bottom="0.984027777777778" header="0.393055555555556" footer="0.393055555555556"/>
  <pageSetup paperSize="9" scale="7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D7" sqref="D7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0.3333333333333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7" t="s">
        <v>85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86</v>
      </c>
      <c r="B2" s="10" t="str">
        <f>整体支出绩效目标表!C2</f>
        <v>通道侗族自治县图书馆</v>
      </c>
      <c r="C2" s="10"/>
      <c r="D2" s="10"/>
      <c r="E2" s="11" t="s">
        <v>87</v>
      </c>
      <c r="F2" s="12" t="s">
        <v>88</v>
      </c>
      <c r="G2" s="13" t="s">
        <v>89</v>
      </c>
      <c r="H2" s="14"/>
      <c r="I2" s="38">
        <v>20</v>
      </c>
    </row>
    <row r="3" s="3" customFormat="1" ht="28" customHeight="1" spans="1:9">
      <c r="A3" s="15" t="s">
        <v>90</v>
      </c>
      <c r="B3" s="15" t="s">
        <v>91</v>
      </c>
      <c r="C3" s="15"/>
      <c r="D3" s="15"/>
      <c r="E3" s="16"/>
      <c r="F3" s="15"/>
      <c r="G3" s="15"/>
      <c r="H3" s="18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9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92</v>
      </c>
      <c r="F5" s="15" t="s">
        <v>93</v>
      </c>
      <c r="G5" s="15" t="s">
        <v>94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95</v>
      </c>
      <c r="C6" s="15" t="s">
        <v>21</v>
      </c>
      <c r="D6" s="15">
        <v>100</v>
      </c>
      <c r="E6" s="19" t="s">
        <v>24</v>
      </c>
      <c r="F6" s="20" t="s">
        <v>96</v>
      </c>
      <c r="G6" s="21" t="s">
        <v>23</v>
      </c>
      <c r="H6" s="21" t="s">
        <v>22</v>
      </c>
      <c r="I6" s="15"/>
    </row>
    <row r="7" s="3" customFormat="1" ht="29" customHeight="1" spans="1:9">
      <c r="A7" s="22" t="s">
        <v>97</v>
      </c>
      <c r="B7" s="23" t="s">
        <v>98</v>
      </c>
      <c r="C7" s="23" t="s">
        <v>99</v>
      </c>
      <c r="D7" s="24">
        <v>25000</v>
      </c>
      <c r="E7" s="25" t="s">
        <v>100</v>
      </c>
      <c r="F7" s="26" t="s">
        <v>101</v>
      </c>
      <c r="G7" s="27" t="s">
        <v>102</v>
      </c>
      <c r="H7" s="18" t="s">
        <v>35</v>
      </c>
      <c r="I7" s="15"/>
    </row>
    <row r="8" s="3" customFormat="1" ht="28" customHeight="1" spans="1:9">
      <c r="A8" s="28"/>
      <c r="B8" s="23" t="s">
        <v>103</v>
      </c>
      <c r="C8" s="23" t="s">
        <v>104</v>
      </c>
      <c r="D8" s="24">
        <v>95</v>
      </c>
      <c r="E8" s="25" t="s">
        <v>105</v>
      </c>
      <c r="F8" s="26" t="s">
        <v>106</v>
      </c>
      <c r="G8" s="21" t="s">
        <v>23</v>
      </c>
      <c r="H8" s="18" t="s">
        <v>35</v>
      </c>
      <c r="I8" s="15"/>
    </row>
    <row r="9" s="3" customFormat="1" ht="27" customHeight="1" spans="1:9">
      <c r="A9" s="29"/>
      <c r="B9" s="23" t="s">
        <v>107</v>
      </c>
      <c r="C9" s="30" t="s">
        <v>108</v>
      </c>
      <c r="D9" s="24" t="s">
        <v>109</v>
      </c>
      <c r="E9" s="25" t="s">
        <v>110</v>
      </c>
      <c r="F9" s="31" t="s">
        <v>111</v>
      </c>
      <c r="G9" s="30" t="s">
        <v>112</v>
      </c>
      <c r="H9" s="32" t="s">
        <v>62</v>
      </c>
      <c r="I9" s="25"/>
    </row>
    <row r="10" s="3" customFormat="1" ht="29" customHeight="1" spans="1:9">
      <c r="A10" s="15" t="s">
        <v>26</v>
      </c>
      <c r="B10" s="23" t="s">
        <v>113</v>
      </c>
      <c r="C10" s="15" t="s">
        <v>114</v>
      </c>
      <c r="D10" s="15">
        <f>I2</f>
        <v>20</v>
      </c>
      <c r="E10" s="25" t="s">
        <v>115</v>
      </c>
      <c r="F10" s="25" t="s">
        <v>116</v>
      </c>
      <c r="G10" s="15" t="s">
        <v>30</v>
      </c>
      <c r="H10" s="18" t="s">
        <v>29</v>
      </c>
      <c r="I10" s="15"/>
    </row>
    <row r="11" s="3" customFormat="1" ht="35.1" customHeight="1" spans="1:9">
      <c r="A11" s="15"/>
      <c r="B11" s="23" t="s">
        <v>117</v>
      </c>
      <c r="C11" s="23" t="s">
        <v>34</v>
      </c>
      <c r="D11" s="15">
        <v>0</v>
      </c>
      <c r="E11" s="31" t="s">
        <v>36</v>
      </c>
      <c r="F11" s="31" t="s">
        <v>37</v>
      </c>
      <c r="G11" s="15" t="s">
        <v>23</v>
      </c>
      <c r="H11" s="18" t="s">
        <v>35</v>
      </c>
      <c r="I11" s="25"/>
    </row>
    <row r="12" s="3" customFormat="1" ht="35.1" customHeight="1" spans="1:9">
      <c r="A12" s="15"/>
      <c r="B12" s="33" t="s">
        <v>118</v>
      </c>
      <c r="C12" s="10" t="s">
        <v>39</v>
      </c>
      <c r="D12" s="15">
        <v>0</v>
      </c>
      <c r="E12" s="34" t="s">
        <v>119</v>
      </c>
      <c r="F12" s="34" t="s">
        <v>41</v>
      </c>
      <c r="G12" s="15" t="s">
        <v>23</v>
      </c>
      <c r="H12" s="18" t="s">
        <v>35</v>
      </c>
      <c r="I12" s="25"/>
    </row>
    <row r="13" s="3" customFormat="1" ht="35.1" customHeight="1" spans="1:9">
      <c r="A13" s="15" t="s">
        <v>120</v>
      </c>
      <c r="B13" s="30" t="s">
        <v>121</v>
      </c>
      <c r="C13" s="15" t="s">
        <v>61</v>
      </c>
      <c r="D13" s="15" t="s">
        <v>63</v>
      </c>
      <c r="E13" s="16" t="s">
        <v>122</v>
      </c>
      <c r="F13" s="31" t="s">
        <v>123</v>
      </c>
      <c r="G13" s="15" t="s">
        <v>64</v>
      </c>
      <c r="H13" s="18" t="s">
        <v>62</v>
      </c>
      <c r="I13" s="15"/>
    </row>
    <row r="14" s="3" customFormat="1" ht="38" customHeight="1" spans="1:18">
      <c r="A14" s="35"/>
      <c r="B14" s="30" t="s">
        <v>124</v>
      </c>
      <c r="C14" s="10" t="s">
        <v>125</v>
      </c>
      <c r="D14" s="15" t="s">
        <v>63</v>
      </c>
      <c r="E14" s="25" t="s">
        <v>126</v>
      </c>
      <c r="F14" s="25" t="s">
        <v>127</v>
      </c>
      <c r="G14" s="15" t="s">
        <v>64</v>
      </c>
      <c r="H14" s="36" t="s">
        <v>62</v>
      </c>
      <c r="I14" s="10"/>
      <c r="R14" s="40"/>
    </row>
    <row r="15" s="3" customFormat="1" ht="35.1" customHeight="1" spans="1:9">
      <c r="A15" s="15"/>
      <c r="B15" s="30" t="s">
        <v>128</v>
      </c>
      <c r="C15" s="37" t="s">
        <v>72</v>
      </c>
      <c r="D15" s="15" t="s">
        <v>63</v>
      </c>
      <c r="E15" s="25" t="s">
        <v>73</v>
      </c>
      <c r="F15" s="31" t="s">
        <v>129</v>
      </c>
      <c r="G15" s="15" t="s">
        <v>64</v>
      </c>
      <c r="H15" s="36" t="s">
        <v>62</v>
      </c>
      <c r="I15" s="15"/>
    </row>
    <row r="16" s="3" customFormat="1" ht="40" customHeight="1" spans="1:9">
      <c r="A16" s="15"/>
      <c r="B16" s="33" t="s">
        <v>130</v>
      </c>
      <c r="C16" s="10" t="s">
        <v>131</v>
      </c>
      <c r="D16" s="15" t="s">
        <v>63</v>
      </c>
      <c r="E16" s="25" t="s">
        <v>77</v>
      </c>
      <c r="F16" s="31" t="s">
        <v>132</v>
      </c>
      <c r="G16" s="15" t="s">
        <v>64</v>
      </c>
      <c r="H16" s="36" t="s">
        <v>62</v>
      </c>
      <c r="I16" s="15"/>
    </row>
    <row r="17" s="3" customFormat="1" ht="34" customHeight="1" spans="1:9">
      <c r="A17" s="15" t="s">
        <v>133</v>
      </c>
      <c r="B17" s="33" t="s">
        <v>134</v>
      </c>
      <c r="C17" s="15" t="s">
        <v>135</v>
      </c>
      <c r="D17" s="15">
        <v>95</v>
      </c>
      <c r="E17" s="16" t="s">
        <v>136</v>
      </c>
      <c r="F17" s="16" t="s">
        <v>84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topLeftCell="A2" workbookViewId="0">
      <selection activeCell="B8" sqref="$A8:$XFD8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31.1666666666667" style="4" customWidth="1"/>
    <col min="4" max="4" width="14.8333333333333" style="4" customWidth="1"/>
    <col min="5" max="5" width="38.1666666666667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6" customHeight="1" spans="1:9">
      <c r="A1" s="7" t="s">
        <v>85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86</v>
      </c>
      <c r="B2" s="10" t="str">
        <f>整体支出绩效目标表!C2</f>
        <v>通道侗族自治县图书馆</v>
      </c>
      <c r="C2" s="10"/>
      <c r="D2" s="10"/>
      <c r="E2" s="11" t="s">
        <v>87</v>
      </c>
      <c r="F2" s="12" t="s">
        <v>137</v>
      </c>
      <c r="G2" s="13" t="s">
        <v>89</v>
      </c>
      <c r="H2" s="14"/>
      <c r="I2" s="38">
        <v>5</v>
      </c>
    </row>
    <row r="3" s="3" customFormat="1" ht="38" customHeight="1" spans="1:9">
      <c r="A3" s="15" t="s">
        <v>90</v>
      </c>
      <c r="B3" s="16" t="s">
        <v>138</v>
      </c>
      <c r="C3" s="16"/>
      <c r="D3" s="16"/>
      <c r="E3" s="16"/>
      <c r="F3" s="16"/>
      <c r="G3" s="16"/>
      <c r="H3" s="17"/>
      <c r="I3" s="16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9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92</v>
      </c>
      <c r="F5" s="15" t="s">
        <v>93</v>
      </c>
      <c r="G5" s="15" t="s">
        <v>94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95</v>
      </c>
      <c r="C6" s="15" t="s">
        <v>21</v>
      </c>
      <c r="D6" s="15">
        <v>100</v>
      </c>
      <c r="E6" s="19" t="s">
        <v>24</v>
      </c>
      <c r="F6" s="20" t="s">
        <v>96</v>
      </c>
      <c r="G6" s="21" t="s">
        <v>23</v>
      </c>
      <c r="H6" s="21" t="s">
        <v>22</v>
      </c>
      <c r="I6" s="15"/>
    </row>
    <row r="7" s="3" customFormat="1" ht="27" customHeight="1" spans="1:9">
      <c r="A7" s="22" t="s">
        <v>97</v>
      </c>
      <c r="B7" s="23" t="s">
        <v>98</v>
      </c>
      <c r="C7" s="23" t="s">
        <v>139</v>
      </c>
      <c r="D7" s="24">
        <v>500</v>
      </c>
      <c r="E7" s="25" t="s">
        <v>140</v>
      </c>
      <c r="F7" s="26" t="s">
        <v>101</v>
      </c>
      <c r="G7" s="27" t="s">
        <v>141</v>
      </c>
      <c r="H7" s="18" t="s">
        <v>35</v>
      </c>
      <c r="I7" s="15"/>
    </row>
    <row r="8" s="3" customFormat="1" ht="30" customHeight="1" spans="1:9">
      <c r="A8" s="28"/>
      <c r="B8" s="23" t="s">
        <v>103</v>
      </c>
      <c r="C8" s="23" t="s">
        <v>142</v>
      </c>
      <c r="D8" s="24">
        <v>5</v>
      </c>
      <c r="E8" s="25" t="s">
        <v>143</v>
      </c>
      <c r="F8" s="26" t="s">
        <v>144</v>
      </c>
      <c r="G8" s="24" t="s">
        <v>145</v>
      </c>
      <c r="H8" s="18" t="s">
        <v>35</v>
      </c>
      <c r="I8" s="15"/>
    </row>
    <row r="9" s="3" customFormat="1" ht="32" customHeight="1" spans="1:9">
      <c r="A9" s="29"/>
      <c r="B9" s="23" t="s">
        <v>107</v>
      </c>
      <c r="C9" s="30" t="s">
        <v>146</v>
      </c>
      <c r="D9" s="24" t="s">
        <v>109</v>
      </c>
      <c r="E9" s="25" t="s">
        <v>110</v>
      </c>
      <c r="F9" s="31" t="s">
        <v>111</v>
      </c>
      <c r="G9" s="30" t="s">
        <v>112</v>
      </c>
      <c r="H9" s="32" t="s">
        <v>62</v>
      </c>
      <c r="I9" s="25"/>
    </row>
    <row r="10" s="3" customFormat="1" ht="35.1" customHeight="1" spans="1:9">
      <c r="A10" s="15" t="s">
        <v>26</v>
      </c>
      <c r="B10" s="23" t="s">
        <v>113</v>
      </c>
      <c r="C10" s="15" t="s">
        <v>147</v>
      </c>
      <c r="D10" s="15">
        <f>I2</f>
        <v>5</v>
      </c>
      <c r="E10" s="25" t="s">
        <v>115</v>
      </c>
      <c r="F10" s="25" t="s">
        <v>116</v>
      </c>
      <c r="G10" s="15" t="s">
        <v>30</v>
      </c>
      <c r="H10" s="18" t="s">
        <v>29</v>
      </c>
      <c r="I10" s="15"/>
    </row>
    <row r="11" s="3" customFormat="1" ht="35.1" customHeight="1" spans="1:9">
      <c r="A11" s="15"/>
      <c r="B11" s="23" t="s">
        <v>117</v>
      </c>
      <c r="C11" s="23" t="s">
        <v>34</v>
      </c>
      <c r="D11" s="15">
        <v>0</v>
      </c>
      <c r="E11" s="31" t="s">
        <v>36</v>
      </c>
      <c r="F11" s="31" t="s">
        <v>37</v>
      </c>
      <c r="G11" s="15" t="s">
        <v>23</v>
      </c>
      <c r="H11" s="18" t="s">
        <v>35</v>
      </c>
      <c r="I11" s="25"/>
    </row>
    <row r="12" s="3" customFormat="1" ht="35.1" customHeight="1" spans="1:9">
      <c r="A12" s="15"/>
      <c r="B12" s="33" t="s">
        <v>118</v>
      </c>
      <c r="C12" s="10" t="s">
        <v>39</v>
      </c>
      <c r="D12" s="15">
        <v>0</v>
      </c>
      <c r="E12" s="34" t="s">
        <v>119</v>
      </c>
      <c r="F12" s="34" t="s">
        <v>41</v>
      </c>
      <c r="G12" s="15" t="s">
        <v>23</v>
      </c>
      <c r="H12" s="18" t="s">
        <v>35</v>
      </c>
      <c r="I12" s="25"/>
    </row>
    <row r="13" s="3" customFormat="1" ht="30" customHeight="1" spans="1:9">
      <c r="A13" s="15" t="s">
        <v>120</v>
      </c>
      <c r="B13" s="30" t="s">
        <v>121</v>
      </c>
      <c r="C13" s="15" t="s">
        <v>61</v>
      </c>
      <c r="D13" s="15" t="s">
        <v>63</v>
      </c>
      <c r="E13" s="16" t="s">
        <v>122</v>
      </c>
      <c r="F13" s="31" t="s">
        <v>123</v>
      </c>
      <c r="G13" s="15" t="s">
        <v>64</v>
      </c>
      <c r="H13" s="18" t="s">
        <v>62</v>
      </c>
      <c r="I13" s="15"/>
    </row>
    <row r="14" s="3" customFormat="1" ht="39" customHeight="1" spans="1:18">
      <c r="A14" s="35"/>
      <c r="B14" s="30" t="s">
        <v>124</v>
      </c>
      <c r="C14" s="10" t="s">
        <v>68</v>
      </c>
      <c r="D14" s="15" t="s">
        <v>63</v>
      </c>
      <c r="E14" s="25" t="s">
        <v>126</v>
      </c>
      <c r="F14" s="25" t="s">
        <v>127</v>
      </c>
      <c r="G14" s="15" t="s">
        <v>64</v>
      </c>
      <c r="H14" s="36" t="s">
        <v>62</v>
      </c>
      <c r="I14" s="10"/>
      <c r="R14" s="40"/>
    </row>
    <row r="15" s="3" customFormat="1" ht="29" customHeight="1" spans="1:9">
      <c r="A15" s="15"/>
      <c r="B15" s="30" t="s">
        <v>128</v>
      </c>
      <c r="C15" s="37" t="s">
        <v>72</v>
      </c>
      <c r="D15" s="15" t="s">
        <v>63</v>
      </c>
      <c r="E15" s="25" t="s">
        <v>73</v>
      </c>
      <c r="F15" s="31" t="s">
        <v>129</v>
      </c>
      <c r="G15" s="15" t="s">
        <v>64</v>
      </c>
      <c r="H15" s="36" t="s">
        <v>62</v>
      </c>
      <c r="I15" s="15"/>
    </row>
    <row r="16" s="3" customFormat="1" ht="35.1" customHeight="1" spans="1:9">
      <c r="A16" s="15"/>
      <c r="B16" s="33" t="s">
        <v>130</v>
      </c>
      <c r="C16" s="10" t="s">
        <v>76</v>
      </c>
      <c r="D16" s="15" t="s">
        <v>63</v>
      </c>
      <c r="E16" s="25" t="s">
        <v>77</v>
      </c>
      <c r="F16" s="31" t="s">
        <v>132</v>
      </c>
      <c r="G16" s="15" t="s">
        <v>64</v>
      </c>
      <c r="H16" s="36" t="s">
        <v>62</v>
      </c>
      <c r="I16" s="15"/>
    </row>
    <row r="17" s="3" customFormat="1" ht="34" customHeight="1" spans="1:9">
      <c r="A17" s="15" t="s">
        <v>133</v>
      </c>
      <c r="B17" s="33" t="s">
        <v>134</v>
      </c>
      <c r="C17" s="15" t="s">
        <v>148</v>
      </c>
      <c r="D17" s="15">
        <v>90</v>
      </c>
      <c r="E17" s="16" t="s">
        <v>136</v>
      </c>
      <c r="F17" s="16" t="s">
        <v>149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2024年图书馆免费开放资金</vt:lpstr>
      <vt:lpstr>2024年图书及地方文献购置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2024-06-21T03:00:12Z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