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4"/>
  </bookViews>
  <sheets>
    <sheet name="整体支出绩效目标表" sheetId="2" r:id="rId1"/>
    <sheet name="妇儿工委经费" sheetId="3" r:id="rId2"/>
    <sheet name="妇女工委及双促双联工作" sheetId="8" r:id="rId3"/>
    <sheet name="妇女事业发展专项经费" sheetId="9" r:id="rId4"/>
    <sheet name="农村适龄妇女“两癌”免费检查工作" sheetId="10" r:id="rId5"/>
    <sheet name="湘女关爱保购买" sheetId="11" r:id="rId6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<sst xmlns="http://schemas.openxmlformats.org/spreadsheetml/2006/main" count="694" uniqueCount="227">
  <si>
    <t>整体绩效目标申报表
（2024年度）</t>
  </si>
  <si>
    <t>部门单位名称</t>
  </si>
  <si>
    <t>通道侗族自治县妇女联合会本级</t>
  </si>
  <si>
    <t>年度总体目标</t>
  </si>
  <si>
    <t>负责单位年度总体目标申报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</si>
  <si>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</si>
  <si>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</si>
  <si>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</si>
  <si>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</si>
  <si>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</si>
  <si>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</si>
  <si>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</si>
  <si>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</si>
  <si>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</si>
  <si>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</si>
  <si>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</si>
  <si>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</si>
  <si>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</si>
  <si>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</si>
  <si>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</si>
  <si>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</si>
  <si>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</si>
  <si>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</si>
  <si>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</si>
  <si>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</si>
  <si>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</si>
  <si>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</si>
  <si>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</si>
  <si>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</si>
  <si>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</si>
  <si>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</si>
  <si>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</si>
  <si>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</si>
  <si>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</si>
  <si>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</si>
  <si>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</si>
  <si>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</si>
  <si>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</si>
  <si>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</si>
  <si>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</si>
  <si>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</si>
  <si>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</si>
  <si>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</si>
  <si>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</si>
  <si>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促进妇女就业创业</t>
  </si>
  <si>
    <t>410</t>
  </si>
  <si>
    <t>人</t>
  </si>
  <si>
    <t>考核促进妇女就业创业完成数。</t>
  </si>
  <si>
    <t>按计划完成计2.5分，每减少1%扣0.2分，扣完为止。</t>
  </si>
  <si>
    <t>开展清廉家庭建设工作</t>
  </si>
  <si>
    <t>次</t>
  </si>
  <si>
    <t>考核开展清廉家庭建设工作次数。</t>
  </si>
  <si>
    <t>农村及城镇适龄妇女两癌免费检查工作</t>
  </si>
  <si>
    <t>5000</t>
  </si>
  <si>
    <t>考核完成农村及城镇适龄妇女两癌免费检查工作人数。</t>
  </si>
  <si>
    <t>维护妇女儿童权益</t>
  </si>
  <si>
    <t>100</t>
  </si>
  <si>
    <t>件</t>
  </si>
  <si>
    <t>考核维护妇女儿童权益工作数。</t>
  </si>
  <si>
    <t>质量指标
（10分）</t>
  </si>
  <si>
    <t>妇女技能培训计划完成率</t>
  </si>
  <si>
    <t>考核妇女技能培训计划完成情况。</t>
  </si>
  <si>
    <t>完成100%得2.5分，每下降1%，扣0.2分，扣完为止。</t>
  </si>
  <si>
    <t>家政服务就业培训计划完成率</t>
  </si>
  <si>
    <t>考核家政服务就业培训计划完成情况。</t>
  </si>
  <si>
    <t>农村及城镇低保适龄妇女两癌免费检查完成率</t>
  </si>
  <si>
    <t>考核农村及城镇低保适龄妇女两癌免费检查完成情况。</t>
  </si>
  <si>
    <t>维护妇女儿童权益完成率</t>
  </si>
  <si>
    <t>考核维护妇女儿童权益完成情况。</t>
  </si>
  <si>
    <t>时效指标
（10分）</t>
  </si>
  <si>
    <t>广大妇女儿童的法律素质</t>
  </si>
  <si>
    <t>定性</t>
  </si>
  <si>
    <t>2023.12</t>
  </si>
  <si>
    <t>时限</t>
  </si>
  <si>
    <t>提升广大妇女儿童的法律素质。</t>
  </si>
  <si>
    <t>在计划时间完成得2.5分，未完成不得分。</t>
  </si>
  <si>
    <t>家政服务就业培训</t>
  </si>
  <si>
    <t>2023.11</t>
  </si>
  <si>
    <t>考核完成家政服务就业培训时间。</t>
  </si>
  <si>
    <t>开展清廉家庭建设工作，开展家访，开展家风家训征集</t>
  </si>
  <si>
    <t>考核开展清廉家庭建设工作，开展家访，开展家风家训征集完成时间</t>
  </si>
  <si>
    <t>农村及城镇适龄妇女两癌免费检查</t>
  </si>
  <si>
    <t>2023.08</t>
  </si>
  <si>
    <t>考核农村及城镇适龄妇女两癌免费检查完成时间。</t>
  </si>
  <si>
    <t>效益指标
(30分)</t>
  </si>
  <si>
    <t>经济效益指标
（8分）</t>
  </si>
  <si>
    <t>发挥资金使用效益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</si>
  <si>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</si>
  <si>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</si>
  <si>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</si>
  <si>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</si>
  <si>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</si>
  <si>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提升广大妇女儿童的法律素质，促进妇女就业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</si>
  <si>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</si>
  <si>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</si>
  <si>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</si>
  <si>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</si>
  <si>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</si>
  <si>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</si>
  <si>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</si>
  <si>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推动妇儿工作可持续发展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</si>
  <si>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</si>
  <si>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</si>
  <si>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</si>
  <si>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</si>
  <si>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妇女、儿童、广大群众</t>
  </si>
  <si>
    <t>=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</si>
  <si>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</si>
  <si>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</si>
  <si>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</si>
  <si>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</si>
  <si>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</si>
  <si>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妇儿工委经费</t>
  </si>
  <si>
    <t>预算金额（万元）</t>
  </si>
  <si>
    <t>项目支出       绩效目标</t>
  </si>
  <si>
    <t>结合我县妇女思想实际，依托各类互联网阵地和城乡“妇女之家”、新时代文明实践中心，线上线下精心策划组织开展各类文体活动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</si>
  <si>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</si>
  <si>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</si>
  <si>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</si>
  <si>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</si>
  <si>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</si>
  <si>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</si>
  <si>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</si>
  <si>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受理家庭纠纷方面的咨询件</t>
  </si>
  <si>
    <t>考核受理家庭纠纷方面的咨询件数量情况</t>
  </si>
  <si>
    <t>项目按计划完成得5分，每下降1%，扣0.5分，扣完为止</t>
  </si>
  <si>
    <t>组织宣传活动</t>
  </si>
  <si>
    <t>考核组织宣传活动场次</t>
  </si>
  <si>
    <t>场</t>
  </si>
  <si>
    <t>质量指标</t>
  </si>
  <si>
    <t>受理家庭纠纷方面的咨询件完成率</t>
  </si>
  <si>
    <t>考核受理家庭纠纷方面的咨询件完成率</t>
  </si>
  <si>
    <t>项目完成率100%得5分，每下降1%，扣0.5分，扣完为止</t>
  </si>
  <si>
    <t>组织宣传活动完成率</t>
  </si>
  <si>
    <t>考核组织宣传活动完成率</t>
  </si>
  <si>
    <t>时效指标</t>
  </si>
  <si>
    <t>项目完成时间</t>
  </si>
  <si>
    <t>2024年12月31日之前完成</t>
  </si>
  <si>
    <t>考核项目时效性。</t>
  </si>
  <si>
    <t>项目均在2024年12月31日前完成，得10分，否则酌情扣分。</t>
  </si>
  <si>
    <t>经济成本指标</t>
  </si>
  <si>
    <t>受理家庭纠纷方面的咨询成本</t>
  </si>
  <si>
    <t>考核项目成本控制情况。</t>
  </si>
  <si>
    <t>项目成本控制在总成本范围内，得5分，每超出1%，扣0.5分，扣完为止。</t>
  </si>
  <si>
    <t>组织宣传活动成本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</si>
  <si>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</si>
  <si>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</si>
  <si>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</si>
  <si>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</si>
  <si>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</si>
  <si>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</si>
  <si>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</si>
  <si>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</si>
  <si>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</si>
  <si>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激励和鼓舞广大妇女知恩、感党恩、听党话、跟党走，维护社会稳定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</si>
  <si>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</si>
  <si>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</si>
  <si>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</si>
  <si>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</si>
  <si>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</si>
  <si>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</si>
  <si>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长效管理机制健全性</t>
  </si>
  <si>
    <t>可持续影响效果明显得10分，效果一般5分，效果不明显不得分。</t>
  </si>
  <si>
    <t>满意度指标
（10分）</t>
  </si>
  <si>
    <t>服务对象满意度指标</t>
  </si>
  <si>
    <t>群众满意度　</t>
  </si>
  <si>
    <t>考核服务对象满意度。</t>
  </si>
  <si>
    <t>满意度100%得10分，每下降1%，扣0.5分，扣完为止。</t>
  </si>
  <si>
    <t>妇女工委及双促双联工作</t>
  </si>
  <si>
    <t>1、积极开展“双联”行动送温暖活动；2、坚持上下联动、综合带动、抓点带面、务求实效、长期坚持做好双联工作。</t>
  </si>
  <si>
    <t>开展“双联”行动送温暖活动次数</t>
  </si>
  <si>
    <t>考核开展“双联”行动送温暖活动次数</t>
  </si>
  <si>
    <t>开展“办好一件好事”活动</t>
  </si>
  <si>
    <t>项目按计划完成得5分，每减少1件，扣2分，扣完为止</t>
  </si>
  <si>
    <t>开展“办好一件好事”活动完成率</t>
  </si>
  <si>
    <t>考核开展“办好一件好事”活动完成率</t>
  </si>
  <si>
    <t>开展“双联”行动送温暖活动完成率</t>
  </si>
  <si>
    <t>考核开展“双联”行动送温暖活动完成率</t>
  </si>
  <si>
    <t>开展“双联”行动送温暖活动完成日期</t>
  </si>
  <si>
    <t>项目均在2024年12月31日前完成，得5分，否则酌情扣分。</t>
  </si>
  <si>
    <t>开展“办好一件好事”活动完成日期</t>
  </si>
  <si>
    <t>活动开展工作经费</t>
  </si>
  <si>
    <t>项目成本控制在总成本范围内，得10分，每超出1%，扣0.5分，扣完为止。</t>
  </si>
  <si>
    <t>有效使用财政资金</t>
  </si>
  <si>
    <t>长期维护社会治安稳定，提高人民群众幸福感</t>
  </si>
  <si>
    <t>积极参与社会矛盾纠纷调处化解中心建设，有力推动各方协调联动，凝聚起诉源治理强大合力。</t>
  </si>
  <si>
    <t>妇女群众满意度　</t>
  </si>
  <si>
    <t>妇女事业发展专项经费</t>
  </si>
  <si>
    <t>组织开展评比县级三八优秀集体；评比最美女性。</t>
  </si>
  <si>
    <t>评比最美女性</t>
  </si>
  <si>
    <t>考核项目完成数量</t>
  </si>
  <si>
    <t>项目按计划完成得5分，否则酌情扣分。</t>
  </si>
  <si>
    <t>个</t>
  </si>
  <si>
    <t>评比县级三八优秀集体</t>
  </si>
  <si>
    <t>评比最美女性完成率</t>
  </si>
  <si>
    <t>考核评比最美女性完成情况。</t>
  </si>
  <si>
    <t>评比县级三八优秀集体完成率</t>
  </si>
  <si>
    <t>考核评比县级三八优秀集体完成率</t>
  </si>
  <si>
    <t>评比最美女性工作经费</t>
  </si>
  <si>
    <t>评比县级三八优秀集体工作经费</t>
  </si>
  <si>
    <t>以巾帼先进典型带动全县妇女学习先进、走近先进、成为先进、争先创优</t>
  </si>
  <si>
    <t>满意度指标（10分）</t>
  </si>
  <si>
    <t>农村适龄妇女“两癌”免费检查工作</t>
  </si>
  <si>
    <t>市域社会治理智能化综合平台，前三年维护费15万/年。</t>
  </si>
  <si>
    <t>农村妇女两癌免费检查人数</t>
  </si>
  <si>
    <t>考核农村妇女两癌免费检查人数</t>
  </si>
  <si>
    <t>项目按计划完成得10分，每下降1%，扣0.5分，扣完为止</t>
  </si>
  <si>
    <t>农村妇两癌免费检查人数完成率</t>
  </si>
  <si>
    <t>考核农村妇两癌免费检查人数完成率</t>
  </si>
  <si>
    <t>项目完成率100%得10分，每下降1%，扣0.5分，扣完为止</t>
  </si>
  <si>
    <t>农村妇女两癌免费检查</t>
  </si>
  <si>
    <t>2024年7月31日之前完成</t>
  </si>
  <si>
    <t>项目均在2024年7月31日前完成，得10分，否则酌情扣分。</t>
  </si>
  <si>
    <t>降低治疗成本和患者死亡率</t>
  </si>
  <si>
    <t>通过早期检查能够达到早发现、早诊断、早治疗的效果，提高患者生存质量</t>
  </si>
  <si>
    <t>湘女关爱保购买</t>
  </si>
  <si>
    <t>全县原建档立卡适龄妇女购买湘女关爱保险，健康防癌保险人均50元，承保年龄段36到65岁，合计承保人数8865人，保费合计44.32万元　</t>
  </si>
  <si>
    <t>湘女关爱保购买人数</t>
  </si>
  <si>
    <t>考核湘女关爱保购买人数</t>
  </si>
  <si>
    <t>湘女关爱保购买率</t>
  </si>
  <si>
    <t>考核湘女关爱保购买率</t>
  </si>
  <si>
    <t>项目完成100%得10分，每下降1%，扣0.5分，扣完为止</t>
  </si>
  <si>
    <t>湘女关爱保购买完成日期</t>
  </si>
  <si>
    <t>湘女关爱保购买成本</t>
  </si>
  <si>
    <t>切实提高我县贫困妇女健康保障水平，增强其抵御重大疾病风险能力</t>
  </si>
  <si>
    <t>有效防止因病返贫，服务乡村振兴，守护家庭幸福</t>
  </si>
  <si>
    <t>参与保险人员满意度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</si>
</sst>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opLeftCell="A4" workbookViewId="0">
      <selection activeCell="E14" sqref="E14"/>
    </sheetView>
  </sheetViews>
  <sheetFormatPr defaultColWidth="12" defaultRowHeight="13.5"/>
  <cols>
    <col min="1" max="1" width="10.5" style="44" customWidth="1"/>
    <col min="2" max="2" width="13.8333333333333" style="47" customWidth="1"/>
    <col min="3" max="3" width="16" style="44" customWidth="1"/>
    <col min="4" max="4" width="20.3333333333333" style="48" customWidth="1"/>
    <col min="5" max="5" width="13" style="49" customWidth="1"/>
    <col min="6" max="6" width="10.3333333333333" style="44" customWidth="1"/>
    <col min="7" max="7" width="10.8333333333333" style="50" customWidth="1"/>
    <col min="8" max="8" width="40.5" style="51" customWidth="1"/>
    <col min="9" max="9" width="46.1666666666667" style="50" customWidth="1"/>
    <col min="10" max="10" width="6.16666666666667" style="44" customWidth="1"/>
    <col min="11" max="16384" width="12" style="44"/>
  </cols>
  <sheetData>
    <row r="1" s="44" customFormat="1" ht="45" customHeight="1" spans="1:11">
      <c r="A1" s="52" t="s">
        <v>0</v>
      </c>
      <c r="B1" s="53"/>
      <c r="C1" s="53"/>
      <c r="D1" s="52"/>
      <c r="E1" s="53"/>
      <c r="F1" s="53"/>
      <c r="G1" s="53"/>
      <c r="H1" s="53"/>
      <c r="I1" s="53"/>
      <c r="J1" s="53"/>
      <c r="K1" s="60"/>
    </row>
    <row r="2" s="44" customFormat="1" ht="30" customHeight="1" spans="1:10">
      <c r="A2" s="54" t="s">
        <v>1</v>
      </c>
      <c r="B2" s="54"/>
      <c r="C2" s="55" t="s">
        <v>2</v>
      </c>
      <c r="D2" s="55"/>
      <c r="E2" s="55"/>
      <c r="F2" s="55"/>
      <c r="G2" s="55"/>
      <c r="H2" s="55"/>
      <c r="I2" s="55"/>
      <c r="J2" s="55"/>
    </row>
    <row r="3" s="44" customFormat="1" ht="33" customHeight="1" spans="1:10">
      <c r="A3" s="54" t="s">
        <v>3</v>
      </c>
      <c r="B3" s="54"/>
      <c r="C3" s="55" t="s">
        <v>4</v>
      </c>
      <c r="D3" s="55"/>
      <c r="E3" s="55"/>
      <c r="F3" s="55"/>
      <c r="G3" s="55"/>
      <c r="H3" s="55"/>
      <c r="I3" s="55"/>
      <c r="J3" s="55"/>
    </row>
    <row r="4" s="45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6">
        <f>H5+H6</f>
        <v>125.76049</v>
      </c>
      <c r="I4" s="56"/>
      <c r="J4" s="56"/>
    </row>
    <row r="5" s="45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6">
        <v>66.44049</v>
      </c>
      <c r="I5" s="56"/>
      <c r="J5" s="56"/>
    </row>
    <row r="6" s="45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6">
        <v>59.32</v>
      </c>
      <c r="I6" s="56"/>
      <c r="J6" s="56"/>
    </row>
    <row r="7" s="46" customFormat="1" ht="30" customHeight="1" spans="1:10">
      <c r="A7" s="54" t="s">
        <v>9</v>
      </c>
      <c r="B7" s="54" t="s">
        <v>10</v>
      </c>
      <c r="C7" s="55" t="s">
        <v>11</v>
      </c>
      <c r="D7" s="55" t="s">
        <v>12</v>
      </c>
      <c r="E7" s="57" t="s">
        <v>13</v>
      </c>
      <c r="F7" s="57" t="s">
        <v>14</v>
      </c>
      <c r="G7" s="54" t="s">
        <v>15</v>
      </c>
      <c r="H7" s="55" t="s">
        <v>16</v>
      </c>
      <c r="I7" s="54" t="s">
        <v>17</v>
      </c>
      <c r="J7" s="54" t="s">
        <v>18</v>
      </c>
    </row>
    <row r="8" s="44" customFormat="1" ht="39" customHeight="1" spans="1:10">
      <c r="A8" s="58"/>
      <c r="B8" s="10" t="s">
        <v>19</v>
      </c>
      <c r="C8" s="55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4"/>
    </row>
    <row r="9" s="44" customFormat="1" ht="39" customHeight="1" spans="1:10">
      <c r="A9" s="58"/>
      <c r="B9" s="55" t="s">
        <v>26</v>
      </c>
      <c r="C9" s="55" t="s">
        <v>27</v>
      </c>
      <c r="D9" s="55" t="s">
        <v>28</v>
      </c>
      <c r="E9" s="11" t="s">
        <v>29</v>
      </c>
      <c r="F9" s="59">
        <f>H4</f>
        <v>125.76049</v>
      </c>
      <c r="G9" s="54" t="s">
        <v>30</v>
      </c>
      <c r="H9" s="18" t="s">
        <v>31</v>
      </c>
      <c r="I9" s="18" t="s">
        <v>32</v>
      </c>
      <c r="J9" s="54"/>
    </row>
    <row r="10" s="44" customFormat="1" ht="30" customHeight="1" spans="1:10">
      <c r="A10" s="58"/>
      <c r="B10" s="54"/>
      <c r="C10" s="55" t="s">
        <v>33</v>
      </c>
      <c r="D10" s="55" t="s">
        <v>34</v>
      </c>
      <c r="E10" s="57" t="s">
        <v>35</v>
      </c>
      <c r="F10" s="20">
        <v>0</v>
      </c>
      <c r="G10" s="54" t="s">
        <v>23</v>
      </c>
      <c r="H10" s="18" t="s">
        <v>36</v>
      </c>
      <c r="I10" s="32" t="s">
        <v>37</v>
      </c>
      <c r="J10" s="54"/>
    </row>
    <row r="11" s="44" customFormat="1" ht="45" customHeight="1" spans="1:10">
      <c r="A11" s="58"/>
      <c r="B11" s="54"/>
      <c r="C11" s="55" t="s">
        <v>38</v>
      </c>
      <c r="D11" s="55" t="s">
        <v>39</v>
      </c>
      <c r="E11" s="57" t="s">
        <v>35</v>
      </c>
      <c r="F11" s="20">
        <v>0</v>
      </c>
      <c r="G11" s="54" t="s">
        <v>23</v>
      </c>
      <c r="H11" s="18" t="s">
        <v>40</v>
      </c>
      <c r="I11" s="32" t="s">
        <v>41</v>
      </c>
      <c r="J11" s="54"/>
    </row>
    <row r="12" s="44" customFormat="1" ht="35" customHeight="1" spans="1:10">
      <c r="A12" s="58"/>
      <c r="B12" s="55" t="s">
        <v>42</v>
      </c>
      <c r="C12" s="55" t="s">
        <v>43</v>
      </c>
      <c r="D12" s="55" t="s">
        <v>44</v>
      </c>
      <c r="E12" s="57" t="s">
        <v>35</v>
      </c>
      <c r="F12" s="20" t="s">
        <v>45</v>
      </c>
      <c r="G12" s="20" t="s">
        <v>46</v>
      </c>
      <c r="H12" s="18" t="s">
        <v>47</v>
      </c>
      <c r="I12" s="32" t="s">
        <v>48</v>
      </c>
      <c r="J12" s="54"/>
    </row>
    <row r="13" s="44" customFormat="1" ht="43" customHeight="1" spans="1:10">
      <c r="A13" s="58"/>
      <c r="B13" s="55"/>
      <c r="C13" s="55"/>
      <c r="D13" s="55" t="s">
        <v>49</v>
      </c>
      <c r="E13" s="57" t="s">
        <v>35</v>
      </c>
      <c r="F13" s="20" t="s">
        <v>45</v>
      </c>
      <c r="G13" s="20" t="s">
        <v>50</v>
      </c>
      <c r="H13" s="18" t="s">
        <v>51</v>
      </c>
      <c r="I13" s="32" t="s">
        <v>48</v>
      </c>
      <c r="J13" s="54"/>
    </row>
    <row r="14" s="44" customFormat="1" ht="45" customHeight="1" spans="1:10">
      <c r="A14" s="58"/>
      <c r="B14" s="55"/>
      <c r="C14" s="55"/>
      <c r="D14" s="55" t="s">
        <v>52</v>
      </c>
      <c r="E14" s="57" t="s">
        <v>35</v>
      </c>
      <c r="F14" s="20" t="s">
        <v>53</v>
      </c>
      <c r="G14" s="20" t="s">
        <v>46</v>
      </c>
      <c r="H14" s="18" t="s">
        <v>54</v>
      </c>
      <c r="I14" s="32" t="s">
        <v>48</v>
      </c>
      <c r="J14" s="54"/>
    </row>
    <row r="15" s="44" customFormat="1" ht="30" customHeight="1" spans="1:10">
      <c r="A15" s="58"/>
      <c r="B15" s="55"/>
      <c r="C15" s="55"/>
      <c r="D15" s="55" t="s">
        <v>55</v>
      </c>
      <c r="E15" s="57" t="s">
        <v>35</v>
      </c>
      <c r="F15" s="20" t="s">
        <v>56</v>
      </c>
      <c r="G15" s="20" t="s">
        <v>57</v>
      </c>
      <c r="H15" s="18" t="s">
        <v>58</v>
      </c>
      <c r="I15" s="32" t="s">
        <v>48</v>
      </c>
      <c r="J15" s="54"/>
    </row>
    <row r="16" s="44" customFormat="1" ht="41" customHeight="1" spans="1:10">
      <c r="A16" s="58"/>
      <c r="B16" s="55"/>
      <c r="C16" s="55" t="s">
        <v>59</v>
      </c>
      <c r="D16" s="55" t="s">
        <v>60</v>
      </c>
      <c r="E16" s="20" t="s">
        <v>22</v>
      </c>
      <c r="F16" s="20">
        <v>100</v>
      </c>
      <c r="G16" s="20" t="s">
        <v>23</v>
      </c>
      <c r="H16" s="18" t="s">
        <v>61</v>
      </c>
      <c r="I16" s="18" t="s">
        <v>62</v>
      </c>
      <c r="J16" s="54"/>
    </row>
    <row r="17" s="44" customFormat="1" ht="30" customHeight="1" spans="1:10">
      <c r="A17" s="58"/>
      <c r="B17" s="55"/>
      <c r="C17" s="55"/>
      <c r="D17" s="55" t="s">
        <v>63</v>
      </c>
      <c r="E17" s="20" t="s">
        <v>22</v>
      </c>
      <c r="F17" s="20">
        <v>100</v>
      </c>
      <c r="G17" s="20" t="s">
        <v>23</v>
      </c>
      <c r="H17" s="18" t="s">
        <v>64</v>
      </c>
      <c r="I17" s="18" t="s">
        <v>62</v>
      </c>
      <c r="J17" s="54"/>
    </row>
    <row r="18" s="44" customFormat="1" ht="36" spans="1:10">
      <c r="A18" s="58"/>
      <c r="B18" s="55"/>
      <c r="C18" s="55"/>
      <c r="D18" s="55" t="s">
        <v>65</v>
      </c>
      <c r="E18" s="20" t="s">
        <v>22</v>
      </c>
      <c r="F18" s="20">
        <v>100</v>
      </c>
      <c r="G18" s="20" t="s">
        <v>23</v>
      </c>
      <c r="H18" s="18" t="s">
        <v>66</v>
      </c>
      <c r="I18" s="18" t="s">
        <v>62</v>
      </c>
      <c r="J18" s="54"/>
    </row>
    <row r="19" s="44" customFormat="1" ht="30" customHeight="1" spans="1:10">
      <c r="A19" s="58"/>
      <c r="B19" s="55"/>
      <c r="C19" s="55"/>
      <c r="D19" s="55" t="s">
        <v>67</v>
      </c>
      <c r="E19" s="20" t="s">
        <v>22</v>
      </c>
      <c r="F19" s="20">
        <v>100</v>
      </c>
      <c r="G19" s="20" t="s">
        <v>23</v>
      </c>
      <c r="H19" s="18" t="s">
        <v>68</v>
      </c>
      <c r="I19" s="18" t="s">
        <v>62</v>
      </c>
      <c r="J19" s="61"/>
    </row>
    <row r="20" s="44" customFormat="1" ht="35" customHeight="1" spans="1:10">
      <c r="A20" s="58"/>
      <c r="B20" s="55"/>
      <c r="C20" s="55" t="s">
        <v>69</v>
      </c>
      <c r="D20" s="55" t="s">
        <v>70</v>
      </c>
      <c r="E20" s="31" t="s">
        <v>71</v>
      </c>
      <c r="F20" s="20" t="s">
        <v>72</v>
      </c>
      <c r="G20" s="54" t="s">
        <v>73</v>
      </c>
      <c r="H20" s="18" t="s">
        <v>74</v>
      </c>
      <c r="I20" s="18" t="s">
        <v>75</v>
      </c>
      <c r="J20" s="61"/>
    </row>
    <row r="21" s="44" customFormat="1" ht="30" customHeight="1" spans="1:10">
      <c r="A21" s="58"/>
      <c r="B21" s="55"/>
      <c r="C21" s="55"/>
      <c r="D21" s="55" t="s">
        <v>76</v>
      </c>
      <c r="E21" s="31" t="s">
        <v>71</v>
      </c>
      <c r="F21" s="20" t="s">
        <v>77</v>
      </c>
      <c r="G21" s="54" t="s">
        <v>73</v>
      </c>
      <c r="H21" s="18" t="s">
        <v>78</v>
      </c>
      <c r="I21" s="18" t="s">
        <v>75</v>
      </c>
      <c r="J21" s="61"/>
    </row>
    <row r="22" s="44" customFormat="1" ht="50" customHeight="1" spans="1:10">
      <c r="A22" s="58"/>
      <c r="B22" s="55"/>
      <c r="C22" s="55"/>
      <c r="D22" s="55" t="s">
        <v>79</v>
      </c>
      <c r="E22" s="31" t="s">
        <v>71</v>
      </c>
      <c r="F22" s="20" t="s">
        <v>77</v>
      </c>
      <c r="G22" s="54" t="s">
        <v>73</v>
      </c>
      <c r="H22" s="18" t="s">
        <v>80</v>
      </c>
      <c r="I22" s="18" t="s">
        <v>75</v>
      </c>
      <c r="J22" s="61"/>
    </row>
    <row r="23" s="44" customFormat="1" ht="43" customHeight="1" spans="1:10">
      <c r="A23" s="58"/>
      <c r="B23" s="55"/>
      <c r="C23" s="55"/>
      <c r="D23" s="55" t="s">
        <v>81</v>
      </c>
      <c r="E23" s="31" t="s">
        <v>71</v>
      </c>
      <c r="F23" s="20" t="s">
        <v>82</v>
      </c>
      <c r="G23" s="54" t="s">
        <v>73</v>
      </c>
      <c r="H23" s="18" t="s">
        <v>83</v>
      </c>
      <c r="I23" s="18" t="s">
        <v>75</v>
      </c>
      <c r="J23" s="61"/>
    </row>
    <row r="24" s="44" customFormat="1" ht="33" customHeight="1" spans="1:10">
      <c r="A24" s="58"/>
      <c r="B24" s="55" t="s">
        <v>84</v>
      </c>
      <c r="C24" s="55" t="s">
        <v>85</v>
      </c>
      <c r="D24" s="55" t="s">
        <v>86</v>
      </c>
      <c r="E24" s="31" t="s">
        <v>71</v>
      </c>
      <c r="F24" s="31" t="s">
        <v>87</v>
      </c>
      <c r="G24" s="31" t="s">
        <v>88</v>
      </c>
      <c r="H24" s="25" t="s">
        <v>89</v>
      </c>
      <c r="I24" s="18" t="s">
        <v>90</v>
      </c>
      <c r="J24" s="61"/>
    </row>
    <row r="25" s="44" customFormat="1" ht="41" customHeight="1" spans="1:10">
      <c r="A25" s="58"/>
      <c r="B25" s="54"/>
      <c r="C25" s="55" t="s">
        <v>91</v>
      </c>
      <c r="D25" s="55" t="s">
        <v>92</v>
      </c>
      <c r="E25" s="31" t="s">
        <v>71</v>
      </c>
      <c r="F25" s="31" t="s">
        <v>87</v>
      </c>
      <c r="G25" s="31" t="s">
        <v>88</v>
      </c>
      <c r="H25" s="24" t="s">
        <v>93</v>
      </c>
      <c r="I25" s="18" t="s">
        <v>94</v>
      </c>
      <c r="J25" s="61"/>
    </row>
    <row r="26" s="44" customFormat="1" ht="33" customHeight="1" spans="1:10">
      <c r="A26" s="58"/>
      <c r="B26" s="54"/>
      <c r="C26" s="55" t="s">
        <v>95</v>
      </c>
      <c r="D26" s="55" t="s">
        <v>96</v>
      </c>
      <c r="E26" s="31" t="s">
        <v>71</v>
      </c>
      <c r="F26" s="31" t="s">
        <v>87</v>
      </c>
      <c r="G26" s="31" t="s">
        <v>88</v>
      </c>
      <c r="H26" s="25" t="s">
        <v>97</v>
      </c>
      <c r="I26" s="18" t="s">
        <v>98</v>
      </c>
      <c r="J26" s="61"/>
    </row>
    <row r="27" s="44" customFormat="1" ht="33" customHeight="1" spans="1:10">
      <c r="A27" s="58"/>
      <c r="B27" s="54"/>
      <c r="C27" s="55" t="s">
        <v>99</v>
      </c>
      <c r="D27" s="55" t="s">
        <v>100</v>
      </c>
      <c r="E27" s="31" t="s">
        <v>71</v>
      </c>
      <c r="F27" s="31" t="s">
        <v>87</v>
      </c>
      <c r="G27" s="31" t="s">
        <v>88</v>
      </c>
      <c r="H27" s="25" t="s">
        <v>101</v>
      </c>
      <c r="I27" s="18" t="s">
        <v>102</v>
      </c>
      <c r="J27" s="61"/>
    </row>
    <row r="28" s="44" customFormat="1" ht="34" customHeight="1" spans="1:10">
      <c r="A28" s="58"/>
      <c r="B28" s="55" t="s">
        <v>103</v>
      </c>
      <c r="C28" s="55" t="s">
        <v>104</v>
      </c>
      <c r="D28" s="55" t="s">
        <v>105</v>
      </c>
      <c r="E28" s="31" t="s">
        <v>106</v>
      </c>
      <c r="F28" s="31">
        <v>100</v>
      </c>
      <c r="G28" s="20" t="s">
        <v>23</v>
      </c>
      <c r="H28" s="18" t="s">
        <v>107</v>
      </c>
      <c r="I28" s="32" t="s">
        <v>108</v>
      </c>
      <c r="J28" s="61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8"/>
    <mergeCell ref="B9:B11"/>
    <mergeCell ref="B12:B23"/>
    <mergeCell ref="B24:B27"/>
    <mergeCell ref="C12:C15"/>
    <mergeCell ref="C16:C19"/>
    <mergeCell ref="C20:C23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topLeftCell="A8" workbookViewId="0">
      <selection activeCell="D17" sqref="D17"/>
    </sheetView>
  </sheetViews>
  <sheetFormatPr defaultColWidth="12" defaultRowHeight="13.5"/>
  <cols>
    <col min="1" max="2" width="14.8333333333333" style="4" customWidth="1"/>
    <col min="3" max="3" width="25.8333333333333" style="4" customWidth="1"/>
    <col min="4" max="4" width="14.8333333333333" style="4" customWidth="1"/>
    <col min="5" max="5" width="42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110</v>
      </c>
      <c r="B2" s="10" t="str">
        <f>整体支出绩效目标表!C2</f>
        <v>通道侗族自治县妇女联合会本级</v>
      </c>
      <c r="C2" s="10"/>
      <c r="D2" s="10"/>
      <c r="E2" s="11" t="s">
        <v>111</v>
      </c>
      <c r="F2" s="12" t="s">
        <v>112</v>
      </c>
      <c r="G2" s="13" t="s">
        <v>113</v>
      </c>
      <c r="H2" s="14"/>
      <c r="I2" s="36">
        <v>2</v>
      </c>
    </row>
    <row r="3" s="3" customFormat="1" ht="27" customHeight="1" spans="1:9">
      <c r="A3" s="15" t="s">
        <v>114</v>
      </c>
      <c r="B3" s="15" t="s">
        <v>115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29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121</v>
      </c>
      <c r="B7" s="22" t="s">
        <v>122</v>
      </c>
      <c r="C7" s="22" t="s">
        <v>123</v>
      </c>
      <c r="D7" s="23">
        <v>80</v>
      </c>
      <c r="E7" s="24" t="s">
        <v>124</v>
      </c>
      <c r="F7" s="25" t="s">
        <v>125</v>
      </c>
      <c r="G7" s="42" t="s">
        <v>57</v>
      </c>
      <c r="H7" s="17" t="s">
        <v>35</v>
      </c>
      <c r="I7" s="15"/>
    </row>
    <row r="8" s="3" customFormat="1" ht="27" customHeight="1" spans="1:9">
      <c r="A8" s="26"/>
      <c r="B8" s="40"/>
      <c r="C8" s="22" t="s">
        <v>126</v>
      </c>
      <c r="D8" s="23">
        <v>20</v>
      </c>
      <c r="E8" s="24" t="s">
        <v>127</v>
      </c>
      <c r="F8" s="25" t="s">
        <v>125</v>
      </c>
      <c r="G8" s="42" t="s">
        <v>128</v>
      </c>
      <c r="H8" s="17" t="s">
        <v>35</v>
      </c>
      <c r="I8" s="15"/>
    </row>
    <row r="9" s="3" customFormat="1" ht="27" customHeight="1" spans="1:9">
      <c r="A9" s="26"/>
      <c r="B9" s="22" t="s">
        <v>129</v>
      </c>
      <c r="C9" s="22" t="s">
        <v>130</v>
      </c>
      <c r="D9" s="43">
        <v>100</v>
      </c>
      <c r="E9" s="24" t="s">
        <v>131</v>
      </c>
      <c r="F9" s="25" t="s">
        <v>132</v>
      </c>
      <c r="G9" s="42" t="s">
        <v>23</v>
      </c>
      <c r="H9" s="17" t="s">
        <v>106</v>
      </c>
      <c r="I9" s="15"/>
    </row>
    <row r="10" s="3" customFormat="1" ht="25" customHeight="1" spans="1:9">
      <c r="A10" s="26"/>
      <c r="B10" s="40"/>
      <c r="C10" s="41" t="s">
        <v>133</v>
      </c>
      <c r="D10" s="28">
        <v>100</v>
      </c>
      <c r="E10" s="24" t="s">
        <v>134</v>
      </c>
      <c r="F10" s="25" t="s">
        <v>132</v>
      </c>
      <c r="G10" s="42" t="s">
        <v>23</v>
      </c>
      <c r="H10" s="17" t="s">
        <v>106</v>
      </c>
      <c r="I10" s="24"/>
    </row>
    <row r="11" s="3" customFormat="1" ht="27" customHeight="1" spans="1:9">
      <c r="A11" s="27"/>
      <c r="B11" s="22" t="s">
        <v>135</v>
      </c>
      <c r="C11" s="28" t="s">
        <v>136</v>
      </c>
      <c r="D11" s="28" t="s">
        <v>137</v>
      </c>
      <c r="E11" s="24" t="s">
        <v>138</v>
      </c>
      <c r="F11" s="29" t="s">
        <v>139</v>
      </c>
      <c r="G11" s="28" t="s">
        <v>73</v>
      </c>
      <c r="H11" s="30" t="s">
        <v>71</v>
      </c>
      <c r="I11" s="24"/>
    </row>
    <row r="12" s="3" customFormat="1" ht="29" customHeight="1" spans="1:9">
      <c r="A12" s="15" t="s">
        <v>26</v>
      </c>
      <c r="B12" s="22" t="s">
        <v>140</v>
      </c>
      <c r="C12" s="15" t="s">
        <v>141</v>
      </c>
      <c r="D12" s="15">
        <v>0.5</v>
      </c>
      <c r="E12" s="24" t="s">
        <v>142</v>
      </c>
      <c r="F12" s="24" t="s">
        <v>143</v>
      </c>
      <c r="G12" s="15" t="s">
        <v>30</v>
      </c>
      <c r="H12" s="17" t="s">
        <v>29</v>
      </c>
      <c r="I12" s="15"/>
    </row>
    <row r="13" s="3" customFormat="1" ht="25" customHeight="1" spans="1:9">
      <c r="A13" s="15"/>
      <c r="B13" s="40"/>
      <c r="C13" s="22" t="s">
        <v>144</v>
      </c>
      <c r="D13" s="15">
        <v>1.5</v>
      </c>
      <c r="E13" s="24" t="s">
        <v>142</v>
      </c>
      <c r="F13" s="24" t="s">
        <v>143</v>
      </c>
      <c r="G13" s="15" t="s">
        <v>30</v>
      </c>
      <c r="H13" s="17" t="s">
        <v>29</v>
      </c>
      <c r="I13" s="24"/>
    </row>
    <row r="14" s="3" customFormat="1" ht="31" customHeight="1" spans="1:9">
      <c r="A14" s="15"/>
      <c r="B14" s="22" t="s">
        <v>145</v>
      </c>
      <c r="C14" s="22" t="s">
        <v>34</v>
      </c>
      <c r="D14" s="15">
        <v>0</v>
      </c>
      <c r="E14" s="29" t="s">
        <v>36</v>
      </c>
      <c r="F14" s="29" t="s">
        <v>37</v>
      </c>
      <c r="G14" s="15" t="s">
        <v>23</v>
      </c>
      <c r="H14" s="17" t="s">
        <v>35</v>
      </c>
      <c r="I14" s="24"/>
    </row>
    <row r="15" s="3" customFormat="1" ht="30" customHeight="1" spans="1:9">
      <c r="A15" s="15"/>
      <c r="B15" s="31" t="s">
        <v>146</v>
      </c>
      <c r="C15" s="10" t="s">
        <v>39</v>
      </c>
      <c r="D15" s="15">
        <v>0</v>
      </c>
      <c r="E15" s="32" t="s">
        <v>147</v>
      </c>
      <c r="F15" s="32" t="s">
        <v>41</v>
      </c>
      <c r="G15" s="15" t="s">
        <v>23</v>
      </c>
      <c r="H15" s="17" t="s">
        <v>35</v>
      </c>
      <c r="I15" s="24"/>
    </row>
    <row r="16" s="3" customFormat="1" ht="26" customHeight="1" spans="1:9">
      <c r="A16" s="15" t="s">
        <v>148</v>
      </c>
      <c r="B16" s="28" t="s">
        <v>149</v>
      </c>
      <c r="C16" s="15" t="s">
        <v>150</v>
      </c>
      <c r="D16" s="15" t="s">
        <v>87</v>
      </c>
      <c r="E16" s="16" t="s">
        <v>151</v>
      </c>
      <c r="F16" s="29" t="s">
        <v>152</v>
      </c>
      <c r="G16" s="15" t="s">
        <v>88</v>
      </c>
      <c r="H16" s="17" t="s">
        <v>71</v>
      </c>
      <c r="I16" s="15"/>
    </row>
    <row r="17" s="3" customFormat="1" ht="41" customHeight="1" spans="1:18">
      <c r="A17" s="33"/>
      <c r="B17" s="28" t="s">
        <v>153</v>
      </c>
      <c r="C17" s="10" t="s">
        <v>154</v>
      </c>
      <c r="D17" s="15" t="s">
        <v>87</v>
      </c>
      <c r="E17" s="24" t="s">
        <v>155</v>
      </c>
      <c r="F17" s="24" t="s">
        <v>156</v>
      </c>
      <c r="G17" s="15" t="s">
        <v>88</v>
      </c>
      <c r="H17" s="34" t="s">
        <v>71</v>
      </c>
      <c r="I17" s="10"/>
      <c r="R17" s="38"/>
    </row>
    <row r="18" s="3" customFormat="1" ht="27" customHeight="1" spans="1:9">
      <c r="A18" s="15"/>
      <c r="B18" s="28" t="s">
        <v>157</v>
      </c>
      <c r="C18" s="35" t="s">
        <v>158</v>
      </c>
      <c r="D18" s="15" t="s">
        <v>87</v>
      </c>
      <c r="E18" s="24" t="s">
        <v>97</v>
      </c>
      <c r="F18" s="29" t="s">
        <v>159</v>
      </c>
      <c r="G18" s="15" t="s">
        <v>88</v>
      </c>
      <c r="H18" s="34" t="s">
        <v>71</v>
      </c>
      <c r="I18" s="15"/>
    </row>
    <row r="19" s="3" customFormat="1" ht="27" customHeight="1" spans="1:9">
      <c r="A19" s="15"/>
      <c r="B19" s="31" t="s">
        <v>160</v>
      </c>
      <c r="C19" s="10" t="s">
        <v>161</v>
      </c>
      <c r="D19" s="15" t="s">
        <v>87</v>
      </c>
      <c r="E19" s="24" t="s">
        <v>101</v>
      </c>
      <c r="F19" s="29" t="s">
        <v>162</v>
      </c>
      <c r="G19" s="15" t="s">
        <v>88</v>
      </c>
      <c r="H19" s="34" t="s">
        <v>71</v>
      </c>
      <c r="I19" s="15"/>
    </row>
    <row r="20" s="3" customFormat="1" ht="31" customHeight="1" spans="1:9">
      <c r="A20" s="15" t="s">
        <v>163</v>
      </c>
      <c r="B20" s="31" t="s">
        <v>164</v>
      </c>
      <c r="C20" s="15" t="s">
        <v>165</v>
      </c>
      <c r="D20" s="15">
        <v>100</v>
      </c>
      <c r="E20" s="16" t="s">
        <v>166</v>
      </c>
      <c r="F20" s="16" t="s">
        <v>167</v>
      </c>
      <c r="G20" s="15" t="s">
        <v>23</v>
      </c>
      <c r="H20" s="17" t="s">
        <v>106</v>
      </c>
      <c r="I20" s="15"/>
    </row>
  </sheetData>
  <mergeCells count="11">
    <mergeCell ref="A1:I1"/>
    <mergeCell ref="B2:D2"/>
    <mergeCell ref="G2:H2"/>
    <mergeCell ref="B3:I3"/>
    <mergeCell ref="A4:H4"/>
    <mergeCell ref="A7:A11"/>
    <mergeCell ref="A12:A15"/>
    <mergeCell ref="A16:A19"/>
    <mergeCell ref="B7:B8"/>
    <mergeCell ref="B9:B10"/>
    <mergeCell ref="B12:B13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workbookViewId="0">
      <selection activeCell="A4" sqref="$A4:$XFD4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5" style="4" customWidth="1"/>
    <col min="5" max="5" width="40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26" customHeight="1" spans="1:9">
      <c r="A2" s="10" t="s">
        <v>110</v>
      </c>
      <c r="B2" s="10" t="str">
        <f>整体支出绩效目标表!C2</f>
        <v>通道侗族自治县妇女联合会本级</v>
      </c>
      <c r="C2" s="10"/>
      <c r="D2" s="10"/>
      <c r="E2" s="11" t="s">
        <v>111</v>
      </c>
      <c r="F2" s="12" t="s">
        <v>168</v>
      </c>
      <c r="G2" s="13" t="s">
        <v>113</v>
      </c>
      <c r="H2" s="14"/>
      <c r="I2" s="36">
        <v>1</v>
      </c>
    </row>
    <row r="3" s="3" customFormat="1" ht="27" customHeight="1" spans="1:9">
      <c r="A3" s="15" t="s">
        <v>114</v>
      </c>
      <c r="B3" s="15" t="s">
        <v>169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27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25" customHeight="1" spans="1:9">
      <c r="A7" s="21" t="s">
        <v>121</v>
      </c>
      <c r="B7" s="22" t="s">
        <v>122</v>
      </c>
      <c r="C7" s="22" t="s">
        <v>170</v>
      </c>
      <c r="D7" s="23">
        <v>30</v>
      </c>
      <c r="E7" s="24" t="s">
        <v>171</v>
      </c>
      <c r="F7" s="25" t="s">
        <v>125</v>
      </c>
      <c r="G7" s="15" t="s">
        <v>50</v>
      </c>
      <c r="H7" s="20" t="s">
        <v>35</v>
      </c>
      <c r="I7" s="15"/>
    </row>
    <row r="8" s="3" customFormat="1" ht="27" customHeight="1" spans="1:9">
      <c r="A8" s="26"/>
      <c r="B8" s="40"/>
      <c r="C8" s="22" t="s">
        <v>172</v>
      </c>
      <c r="D8" s="23">
        <v>3</v>
      </c>
      <c r="E8" s="24" t="s">
        <v>172</v>
      </c>
      <c r="F8" s="25" t="s">
        <v>173</v>
      </c>
      <c r="G8" s="15" t="s">
        <v>57</v>
      </c>
      <c r="H8" s="20" t="s">
        <v>35</v>
      </c>
      <c r="I8" s="15"/>
    </row>
    <row r="9" s="3" customFormat="1" ht="27" customHeight="1" spans="1:9">
      <c r="A9" s="26"/>
      <c r="B9" s="22" t="s">
        <v>129</v>
      </c>
      <c r="C9" s="22" t="s">
        <v>174</v>
      </c>
      <c r="D9" s="23">
        <v>100</v>
      </c>
      <c r="E9" s="24" t="s">
        <v>175</v>
      </c>
      <c r="F9" s="25" t="s">
        <v>132</v>
      </c>
      <c r="G9" s="15" t="s">
        <v>23</v>
      </c>
      <c r="H9" s="20" t="s">
        <v>22</v>
      </c>
      <c r="I9" s="15"/>
    </row>
    <row r="10" s="3" customFormat="1" ht="29" customHeight="1" spans="1:9">
      <c r="A10" s="26"/>
      <c r="B10" s="40"/>
      <c r="C10" s="41" t="s">
        <v>176</v>
      </c>
      <c r="D10" s="23">
        <v>100</v>
      </c>
      <c r="E10" s="24" t="s">
        <v>177</v>
      </c>
      <c r="F10" s="25" t="s">
        <v>132</v>
      </c>
      <c r="G10" s="15" t="s">
        <v>23</v>
      </c>
      <c r="H10" s="20" t="s">
        <v>22</v>
      </c>
      <c r="I10" s="24"/>
    </row>
    <row r="11" s="3" customFormat="1" ht="27" customHeight="1" spans="1:9">
      <c r="A11" s="26"/>
      <c r="B11" s="22" t="s">
        <v>135</v>
      </c>
      <c r="C11" s="28" t="s">
        <v>178</v>
      </c>
      <c r="D11" s="28" t="s">
        <v>137</v>
      </c>
      <c r="E11" s="24" t="s">
        <v>138</v>
      </c>
      <c r="F11" s="29" t="s">
        <v>179</v>
      </c>
      <c r="G11" s="28" t="s">
        <v>73</v>
      </c>
      <c r="H11" s="30" t="s">
        <v>71</v>
      </c>
      <c r="I11" s="24"/>
    </row>
    <row r="12" s="3" customFormat="1" ht="28" customHeight="1" spans="1:9">
      <c r="A12" s="27"/>
      <c r="B12" s="40"/>
      <c r="C12" s="15" t="s">
        <v>180</v>
      </c>
      <c r="D12" s="28" t="s">
        <v>137</v>
      </c>
      <c r="E12" s="24" t="s">
        <v>138</v>
      </c>
      <c r="F12" s="29" t="s">
        <v>179</v>
      </c>
      <c r="G12" s="28" t="s">
        <v>73</v>
      </c>
      <c r="H12" s="30" t="s">
        <v>71</v>
      </c>
      <c r="I12" s="15"/>
    </row>
    <row r="13" s="3" customFormat="1" ht="27" customHeight="1" spans="1:9">
      <c r="A13" s="15" t="s">
        <v>26</v>
      </c>
      <c r="B13" s="22" t="s">
        <v>140</v>
      </c>
      <c r="C13" s="15" t="s">
        <v>181</v>
      </c>
      <c r="D13" s="15">
        <f>I2</f>
        <v>1</v>
      </c>
      <c r="E13" s="24" t="s">
        <v>142</v>
      </c>
      <c r="F13" s="24" t="s">
        <v>182</v>
      </c>
      <c r="G13" s="15" t="s">
        <v>30</v>
      </c>
      <c r="H13" s="17" t="s">
        <v>29</v>
      </c>
      <c r="I13" s="15"/>
    </row>
    <row r="14" s="3" customFormat="1" ht="29" customHeight="1" spans="1:9">
      <c r="A14" s="15"/>
      <c r="B14" s="22" t="s">
        <v>145</v>
      </c>
      <c r="C14" s="22" t="s">
        <v>34</v>
      </c>
      <c r="D14" s="15">
        <v>0</v>
      </c>
      <c r="E14" s="29" t="s">
        <v>36</v>
      </c>
      <c r="F14" s="29" t="s">
        <v>37</v>
      </c>
      <c r="G14" s="15" t="s">
        <v>23</v>
      </c>
      <c r="H14" s="17" t="s">
        <v>35</v>
      </c>
      <c r="I14" s="24"/>
    </row>
    <row r="15" s="3" customFormat="1" ht="30" customHeight="1" spans="1:9">
      <c r="A15" s="15"/>
      <c r="B15" s="31" t="s">
        <v>146</v>
      </c>
      <c r="C15" s="10" t="s">
        <v>39</v>
      </c>
      <c r="D15" s="15">
        <v>0</v>
      </c>
      <c r="E15" s="32" t="s">
        <v>147</v>
      </c>
      <c r="F15" s="32" t="s">
        <v>41</v>
      </c>
      <c r="G15" s="15" t="s">
        <v>23</v>
      </c>
      <c r="H15" s="17" t="s">
        <v>35</v>
      </c>
      <c r="I15" s="24"/>
    </row>
    <row r="16" s="3" customFormat="1" ht="25" customHeight="1" spans="1:9">
      <c r="A16" s="15" t="s">
        <v>148</v>
      </c>
      <c r="B16" s="28" t="s">
        <v>149</v>
      </c>
      <c r="C16" s="15" t="s">
        <v>183</v>
      </c>
      <c r="D16" s="15" t="s">
        <v>87</v>
      </c>
      <c r="E16" s="16" t="s">
        <v>151</v>
      </c>
      <c r="F16" s="29" t="s">
        <v>152</v>
      </c>
      <c r="G16" s="15" t="s">
        <v>88</v>
      </c>
      <c r="H16" s="17" t="s">
        <v>71</v>
      </c>
      <c r="I16" s="15"/>
    </row>
    <row r="17" s="3" customFormat="1" ht="27" customHeight="1" spans="1:18">
      <c r="A17" s="33"/>
      <c r="B17" s="28" t="s">
        <v>153</v>
      </c>
      <c r="C17" s="10" t="s">
        <v>184</v>
      </c>
      <c r="D17" s="15" t="s">
        <v>87</v>
      </c>
      <c r="E17" s="24" t="s">
        <v>155</v>
      </c>
      <c r="F17" s="24" t="s">
        <v>156</v>
      </c>
      <c r="G17" s="15" t="s">
        <v>88</v>
      </c>
      <c r="H17" s="34" t="s">
        <v>71</v>
      </c>
      <c r="I17" s="10"/>
      <c r="R17" s="38"/>
    </row>
    <row r="18" s="3" customFormat="1" ht="26" customHeight="1" spans="1:9">
      <c r="A18" s="15"/>
      <c r="B18" s="28" t="s">
        <v>157</v>
      </c>
      <c r="C18" s="35" t="s">
        <v>158</v>
      </c>
      <c r="D18" s="15" t="s">
        <v>87</v>
      </c>
      <c r="E18" s="24" t="s">
        <v>97</v>
      </c>
      <c r="F18" s="29" t="s">
        <v>159</v>
      </c>
      <c r="G18" s="15" t="s">
        <v>88</v>
      </c>
      <c r="H18" s="34" t="s">
        <v>71</v>
      </c>
      <c r="I18" s="15"/>
    </row>
    <row r="19" s="3" customFormat="1" ht="43" customHeight="1" spans="1:9">
      <c r="A19" s="15"/>
      <c r="B19" s="31" t="s">
        <v>160</v>
      </c>
      <c r="C19" s="10" t="s">
        <v>185</v>
      </c>
      <c r="D19" s="15" t="s">
        <v>87</v>
      </c>
      <c r="E19" s="24" t="s">
        <v>101</v>
      </c>
      <c r="F19" s="29" t="s">
        <v>162</v>
      </c>
      <c r="G19" s="15" t="s">
        <v>88</v>
      </c>
      <c r="H19" s="34" t="s">
        <v>71</v>
      </c>
      <c r="I19" s="15"/>
    </row>
    <row r="20" s="3" customFormat="1" ht="29" customHeight="1" spans="1:9">
      <c r="A20" s="15" t="s">
        <v>163</v>
      </c>
      <c r="B20" s="31" t="s">
        <v>164</v>
      </c>
      <c r="C20" s="15" t="s">
        <v>186</v>
      </c>
      <c r="D20" s="15">
        <v>100</v>
      </c>
      <c r="E20" s="16" t="s">
        <v>166</v>
      </c>
      <c r="F20" s="16" t="s">
        <v>167</v>
      </c>
      <c r="G20" s="15" t="s">
        <v>23</v>
      </c>
      <c r="H20" s="17" t="s">
        <v>106</v>
      </c>
      <c r="I20" s="15"/>
    </row>
  </sheetData>
  <mergeCells count="11">
    <mergeCell ref="A1:I1"/>
    <mergeCell ref="B2:D2"/>
    <mergeCell ref="G2:H2"/>
    <mergeCell ref="B3:I3"/>
    <mergeCell ref="A4:H4"/>
    <mergeCell ref="A7:A12"/>
    <mergeCell ref="A13:A15"/>
    <mergeCell ref="A16:A19"/>
    <mergeCell ref="B7:B8"/>
    <mergeCell ref="B9:B10"/>
    <mergeCell ref="B11:B12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workbookViewId="0">
      <selection activeCell="D11" sqref="D11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6.3333333333333" style="4" customWidth="1"/>
    <col min="4" max="4" width="14.8333333333333" style="4" customWidth="1"/>
    <col min="5" max="5" width="43.5" style="5" customWidth="1"/>
    <col min="6" max="6" width="42.6666666666667" style="4" customWidth="1"/>
    <col min="7" max="7" width="12.1666666666667" style="4" customWidth="1"/>
    <col min="8" max="8" width="12.8333333333333" style="6" customWidth="1"/>
    <col min="9" max="9" width="10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110</v>
      </c>
      <c r="B2" s="10" t="str">
        <f>整体支出绩效目标表!C2</f>
        <v>通道侗族自治县妇女联合会本级</v>
      </c>
      <c r="C2" s="10"/>
      <c r="D2" s="10"/>
      <c r="E2" s="11" t="s">
        <v>111</v>
      </c>
      <c r="F2" s="12" t="s">
        <v>187</v>
      </c>
      <c r="G2" s="13" t="s">
        <v>113</v>
      </c>
      <c r="H2" s="14"/>
      <c r="I2" s="36">
        <v>10</v>
      </c>
    </row>
    <row r="3" s="3" customFormat="1" ht="30" customHeight="1" spans="1:9">
      <c r="A3" s="15" t="s">
        <v>114</v>
      </c>
      <c r="B3" s="15" t="s">
        <v>188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24" customHeight="1" spans="1:9">
      <c r="A7" s="21" t="s">
        <v>121</v>
      </c>
      <c r="B7" s="22" t="s">
        <v>122</v>
      </c>
      <c r="C7" s="22" t="s">
        <v>189</v>
      </c>
      <c r="D7" s="23">
        <v>56</v>
      </c>
      <c r="E7" s="24" t="s">
        <v>190</v>
      </c>
      <c r="F7" s="25" t="s">
        <v>191</v>
      </c>
      <c r="G7" s="15" t="s">
        <v>192</v>
      </c>
      <c r="H7" s="17" t="s">
        <v>35</v>
      </c>
      <c r="I7" s="15"/>
    </row>
    <row r="8" s="3" customFormat="1" ht="20" customHeight="1" spans="1:9">
      <c r="A8" s="26"/>
      <c r="B8" s="40"/>
      <c r="C8" s="22" t="s">
        <v>193</v>
      </c>
      <c r="D8" s="23">
        <v>3</v>
      </c>
      <c r="E8" s="24" t="s">
        <v>190</v>
      </c>
      <c r="F8" s="25" t="s">
        <v>191</v>
      </c>
      <c r="G8" s="15" t="s">
        <v>192</v>
      </c>
      <c r="H8" s="17" t="s">
        <v>35</v>
      </c>
      <c r="I8" s="15"/>
    </row>
    <row r="9" s="3" customFormat="1" ht="24" spans="1:9">
      <c r="A9" s="26"/>
      <c r="B9" s="22" t="s">
        <v>129</v>
      </c>
      <c r="C9" s="22" t="s">
        <v>194</v>
      </c>
      <c r="D9" s="23">
        <v>100</v>
      </c>
      <c r="E9" s="24" t="s">
        <v>195</v>
      </c>
      <c r="F9" s="25" t="s">
        <v>132</v>
      </c>
      <c r="G9" s="15" t="s">
        <v>23</v>
      </c>
      <c r="H9" s="20" t="s">
        <v>22</v>
      </c>
      <c r="I9" s="15"/>
    </row>
    <row r="10" s="3" customFormat="1" ht="24" spans="1:9">
      <c r="A10" s="26"/>
      <c r="B10" s="40"/>
      <c r="C10" s="41" t="s">
        <v>196</v>
      </c>
      <c r="D10" s="23">
        <v>100</v>
      </c>
      <c r="E10" s="24" t="s">
        <v>197</v>
      </c>
      <c r="F10" s="25" t="s">
        <v>132</v>
      </c>
      <c r="G10" s="15" t="s">
        <v>23</v>
      </c>
      <c r="H10" s="20" t="s">
        <v>22</v>
      </c>
      <c r="I10" s="24"/>
    </row>
    <row r="11" s="3" customFormat="1" ht="27" customHeight="1" spans="1:9">
      <c r="A11" s="27"/>
      <c r="B11" s="22" t="s">
        <v>135</v>
      </c>
      <c r="C11" s="28" t="s">
        <v>136</v>
      </c>
      <c r="D11" s="28" t="s">
        <v>137</v>
      </c>
      <c r="E11" s="24" t="s">
        <v>138</v>
      </c>
      <c r="F11" s="29" t="s">
        <v>139</v>
      </c>
      <c r="G11" s="28" t="s">
        <v>73</v>
      </c>
      <c r="H11" s="30" t="s">
        <v>71</v>
      </c>
      <c r="I11" s="24"/>
    </row>
    <row r="12" s="3" customFormat="1" ht="25" customHeight="1" spans="1:9">
      <c r="A12" s="15" t="s">
        <v>26</v>
      </c>
      <c r="B12" s="22" t="s">
        <v>140</v>
      </c>
      <c r="C12" s="15" t="s">
        <v>198</v>
      </c>
      <c r="D12" s="15">
        <v>6</v>
      </c>
      <c r="E12" s="24" t="s">
        <v>142</v>
      </c>
      <c r="F12" s="24" t="s">
        <v>143</v>
      </c>
      <c r="G12" s="15" t="s">
        <v>30</v>
      </c>
      <c r="H12" s="17" t="s">
        <v>29</v>
      </c>
      <c r="I12" s="15"/>
    </row>
    <row r="13" s="3" customFormat="1" ht="28" customHeight="1" spans="1:9">
      <c r="A13" s="15"/>
      <c r="B13" s="40"/>
      <c r="C13" s="22" t="s">
        <v>199</v>
      </c>
      <c r="D13" s="15">
        <v>4</v>
      </c>
      <c r="E13" s="24" t="s">
        <v>142</v>
      </c>
      <c r="F13" s="24" t="s">
        <v>143</v>
      </c>
      <c r="G13" s="15" t="s">
        <v>30</v>
      </c>
      <c r="H13" s="17" t="s">
        <v>29</v>
      </c>
      <c r="I13" s="24"/>
    </row>
    <row r="14" s="3" customFormat="1" ht="36" spans="1:9">
      <c r="A14" s="15"/>
      <c r="B14" s="22" t="s">
        <v>145</v>
      </c>
      <c r="C14" s="22" t="s">
        <v>34</v>
      </c>
      <c r="D14" s="15">
        <v>0</v>
      </c>
      <c r="E14" s="29" t="s">
        <v>36</v>
      </c>
      <c r="F14" s="29" t="s">
        <v>37</v>
      </c>
      <c r="G14" s="15" t="s">
        <v>23</v>
      </c>
      <c r="H14" s="17" t="s">
        <v>35</v>
      </c>
      <c r="I14" s="24"/>
    </row>
    <row r="15" s="3" customFormat="1" ht="36" spans="1:9">
      <c r="A15" s="15"/>
      <c r="B15" s="31" t="s">
        <v>146</v>
      </c>
      <c r="C15" s="10" t="s">
        <v>39</v>
      </c>
      <c r="D15" s="15">
        <v>0</v>
      </c>
      <c r="E15" s="32" t="s">
        <v>147</v>
      </c>
      <c r="F15" s="32" t="s">
        <v>41</v>
      </c>
      <c r="G15" s="15" t="s">
        <v>23</v>
      </c>
      <c r="H15" s="17" t="s">
        <v>35</v>
      </c>
      <c r="I15" s="24"/>
    </row>
    <row r="16" s="3" customFormat="1" ht="24" spans="1:9">
      <c r="A16" s="15" t="s">
        <v>148</v>
      </c>
      <c r="B16" s="28" t="s">
        <v>149</v>
      </c>
      <c r="C16" s="15" t="s">
        <v>183</v>
      </c>
      <c r="D16" s="15" t="s">
        <v>87</v>
      </c>
      <c r="E16" s="16" t="s">
        <v>151</v>
      </c>
      <c r="F16" s="29" t="s">
        <v>152</v>
      </c>
      <c r="G16" s="15" t="s">
        <v>88</v>
      </c>
      <c r="H16" s="17" t="s">
        <v>71</v>
      </c>
      <c r="I16" s="15"/>
    </row>
    <row r="17" s="3" customFormat="1" ht="41" customHeight="1" spans="1:18">
      <c r="A17" s="33"/>
      <c r="B17" s="28" t="s">
        <v>153</v>
      </c>
      <c r="C17" s="10" t="s">
        <v>200</v>
      </c>
      <c r="D17" s="15" t="s">
        <v>87</v>
      </c>
      <c r="E17" s="24" t="s">
        <v>155</v>
      </c>
      <c r="F17" s="24" t="s">
        <v>156</v>
      </c>
      <c r="G17" s="15" t="s">
        <v>88</v>
      </c>
      <c r="H17" s="34" t="s">
        <v>71</v>
      </c>
      <c r="I17" s="10"/>
      <c r="R17" s="38"/>
    </row>
    <row r="18" s="3" customFormat="1" ht="26" customHeight="1" spans="1:9">
      <c r="A18" s="15"/>
      <c r="B18" s="28" t="s">
        <v>157</v>
      </c>
      <c r="C18" s="35" t="s">
        <v>158</v>
      </c>
      <c r="D18" s="15" t="s">
        <v>87</v>
      </c>
      <c r="E18" s="24" t="s">
        <v>97</v>
      </c>
      <c r="F18" s="29" t="s">
        <v>159</v>
      </c>
      <c r="G18" s="15" t="s">
        <v>88</v>
      </c>
      <c r="H18" s="34" t="s">
        <v>71</v>
      </c>
      <c r="I18" s="15"/>
    </row>
    <row r="19" s="3" customFormat="1" ht="36" spans="1:9">
      <c r="A19" s="15"/>
      <c r="B19" s="31" t="s">
        <v>160</v>
      </c>
      <c r="C19" s="10" t="s">
        <v>200</v>
      </c>
      <c r="D19" s="15" t="s">
        <v>87</v>
      </c>
      <c r="E19" s="24" t="s">
        <v>101</v>
      </c>
      <c r="F19" s="29" t="s">
        <v>162</v>
      </c>
      <c r="G19" s="15" t="s">
        <v>88</v>
      </c>
      <c r="H19" s="34" t="s">
        <v>71</v>
      </c>
      <c r="I19" s="15"/>
    </row>
    <row r="20" s="3" customFormat="1" ht="30" customHeight="1" spans="1:9">
      <c r="A20" s="15" t="s">
        <v>201</v>
      </c>
      <c r="B20" s="31" t="s">
        <v>164</v>
      </c>
      <c r="C20" s="15" t="s">
        <v>186</v>
      </c>
      <c r="D20" s="15">
        <v>100</v>
      </c>
      <c r="E20" s="16" t="s">
        <v>166</v>
      </c>
      <c r="F20" s="16" t="s">
        <v>167</v>
      </c>
      <c r="G20" s="15" t="s">
        <v>23</v>
      </c>
      <c r="H20" s="17" t="s">
        <v>106</v>
      </c>
      <c r="I20" s="15"/>
    </row>
  </sheetData>
  <mergeCells count="11">
    <mergeCell ref="A1:I1"/>
    <mergeCell ref="B2:D2"/>
    <mergeCell ref="G2:H2"/>
    <mergeCell ref="B3:I3"/>
    <mergeCell ref="A4:H4"/>
    <mergeCell ref="A7:A11"/>
    <mergeCell ref="A12:A15"/>
    <mergeCell ref="A16:A19"/>
    <mergeCell ref="B7:B8"/>
    <mergeCell ref="B9:B10"/>
    <mergeCell ref="B12:B13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1"/>
  <sheetViews>
    <sheetView tabSelected="1" topLeftCell="A4" workbookViewId="0">
      <selection activeCell="E14" sqref="E14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5.6666666666667" style="4" customWidth="1"/>
    <col min="4" max="4" width="14.5" style="4" customWidth="1"/>
    <col min="5" max="5" width="3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110</v>
      </c>
      <c r="B2" s="10" t="str">
        <f>整体支出绩效目标表!C2</f>
        <v>通道侗族自治县妇女联合会本级</v>
      </c>
      <c r="C2" s="10"/>
      <c r="D2" s="10"/>
      <c r="E2" s="11" t="s">
        <v>111</v>
      </c>
      <c r="F2" s="12" t="s">
        <v>202</v>
      </c>
      <c r="G2" s="13" t="s">
        <v>113</v>
      </c>
      <c r="H2" s="14"/>
      <c r="I2" s="36">
        <v>2</v>
      </c>
    </row>
    <row r="3" s="3" customFormat="1" ht="28" customHeight="1" spans="1:9">
      <c r="A3" s="15" t="s">
        <v>114</v>
      </c>
      <c r="B3" s="15" t="s">
        <v>203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39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121</v>
      </c>
      <c r="B7" s="22" t="s">
        <v>122</v>
      </c>
      <c r="C7" s="22" t="s">
        <v>204</v>
      </c>
      <c r="D7" s="23">
        <v>5100</v>
      </c>
      <c r="E7" s="24" t="s">
        <v>205</v>
      </c>
      <c r="F7" s="25" t="s">
        <v>206</v>
      </c>
      <c r="G7" s="15" t="s">
        <v>46</v>
      </c>
      <c r="H7" s="17" t="s">
        <v>35</v>
      </c>
      <c r="I7" s="15"/>
    </row>
    <row r="8" s="3" customFormat="1" ht="30" customHeight="1" spans="1:9">
      <c r="A8" s="26"/>
      <c r="B8" s="22" t="s">
        <v>129</v>
      </c>
      <c r="C8" s="22" t="s">
        <v>207</v>
      </c>
      <c r="D8" s="23">
        <v>100</v>
      </c>
      <c r="E8" s="24" t="s">
        <v>208</v>
      </c>
      <c r="F8" s="25" t="s">
        <v>209</v>
      </c>
      <c r="G8" s="15" t="s">
        <v>23</v>
      </c>
      <c r="H8" s="20" t="s">
        <v>22</v>
      </c>
      <c r="I8" s="15"/>
    </row>
    <row r="9" s="3" customFormat="1" ht="35.1" customHeight="1" spans="1:9">
      <c r="A9" s="27"/>
      <c r="B9" s="22" t="s">
        <v>135</v>
      </c>
      <c r="C9" s="28" t="s">
        <v>210</v>
      </c>
      <c r="D9" s="28" t="s">
        <v>211</v>
      </c>
      <c r="E9" s="24" t="s">
        <v>138</v>
      </c>
      <c r="F9" s="29" t="s">
        <v>212</v>
      </c>
      <c r="G9" s="28" t="s">
        <v>73</v>
      </c>
      <c r="H9" s="30" t="s">
        <v>71</v>
      </c>
      <c r="I9" s="24"/>
    </row>
    <row r="10" s="3" customFormat="1" ht="35.1" customHeight="1" spans="1:9">
      <c r="A10" s="15" t="s">
        <v>26</v>
      </c>
      <c r="B10" s="22" t="s">
        <v>140</v>
      </c>
      <c r="C10" s="15" t="s">
        <v>210</v>
      </c>
      <c r="D10" s="15">
        <f>I2</f>
        <v>2</v>
      </c>
      <c r="E10" s="24" t="s">
        <v>142</v>
      </c>
      <c r="F10" s="24" t="s">
        <v>182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145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146</v>
      </c>
      <c r="C12" s="10" t="s">
        <v>39</v>
      </c>
      <c r="D12" s="15">
        <v>0</v>
      </c>
      <c r="E12" s="32" t="s">
        <v>147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148</v>
      </c>
      <c r="B13" s="28" t="s">
        <v>149</v>
      </c>
      <c r="C13" s="15" t="s">
        <v>183</v>
      </c>
      <c r="D13" s="15" t="s">
        <v>87</v>
      </c>
      <c r="E13" s="16" t="s">
        <v>151</v>
      </c>
      <c r="F13" s="29" t="s">
        <v>152</v>
      </c>
      <c r="G13" s="15" t="s">
        <v>88</v>
      </c>
      <c r="H13" s="17" t="s">
        <v>71</v>
      </c>
      <c r="I13" s="15"/>
    </row>
    <row r="14" s="3" customFormat="1" ht="40" customHeight="1" spans="1:18">
      <c r="A14" s="33"/>
      <c r="B14" s="28" t="s">
        <v>153</v>
      </c>
      <c r="C14" s="10" t="s">
        <v>213</v>
      </c>
      <c r="D14" s="15" t="s">
        <v>87</v>
      </c>
      <c r="E14" s="24" t="s">
        <v>155</v>
      </c>
      <c r="F14" s="24" t="s">
        <v>156</v>
      </c>
      <c r="G14" s="15" t="s">
        <v>88</v>
      </c>
      <c r="H14" s="34" t="s">
        <v>71</v>
      </c>
      <c r="I14" s="10"/>
      <c r="R14" s="38"/>
    </row>
    <row r="15" s="3" customFormat="1" ht="30" customHeight="1" spans="1:9">
      <c r="A15" s="15"/>
      <c r="B15" s="28" t="s">
        <v>157</v>
      </c>
      <c r="C15" s="35" t="s">
        <v>158</v>
      </c>
      <c r="D15" s="15" t="s">
        <v>87</v>
      </c>
      <c r="E15" s="24" t="s">
        <v>97</v>
      </c>
      <c r="F15" s="29" t="s">
        <v>159</v>
      </c>
      <c r="G15" s="15" t="s">
        <v>88</v>
      </c>
      <c r="H15" s="34" t="s">
        <v>71</v>
      </c>
      <c r="I15" s="15"/>
    </row>
    <row r="16" s="3" customFormat="1" ht="35.1" customHeight="1" spans="1:9">
      <c r="A16" s="15"/>
      <c r="B16" s="31" t="s">
        <v>160</v>
      </c>
      <c r="C16" s="10" t="s">
        <v>214</v>
      </c>
      <c r="D16" s="15" t="s">
        <v>87</v>
      </c>
      <c r="E16" s="24" t="s">
        <v>101</v>
      </c>
      <c r="F16" s="29" t="s">
        <v>162</v>
      </c>
      <c r="G16" s="15" t="s">
        <v>88</v>
      </c>
      <c r="H16" s="34" t="s">
        <v>71</v>
      </c>
      <c r="I16" s="15"/>
    </row>
    <row r="17" s="3" customFormat="1" ht="35.1" customHeight="1" spans="1:9">
      <c r="A17" s="15" t="s">
        <v>163</v>
      </c>
      <c r="B17" s="31" t="s">
        <v>164</v>
      </c>
      <c r="C17" s="15" t="s">
        <v>186</v>
      </c>
      <c r="D17" s="15">
        <v>100</v>
      </c>
      <c r="E17" s="16" t="s">
        <v>166</v>
      </c>
      <c r="F17" s="16" t="s">
        <v>167</v>
      </c>
      <c r="G17" s="15" t="s">
        <v>23</v>
      </c>
      <c r="H17" s="17" t="s">
        <v>106</v>
      </c>
      <c r="I17" s="15"/>
    </row>
    <row r="20" ht="20.25" spans="5:5">
      <c r="E20" s="7"/>
    </row>
    <row r="21" spans="5:5">
      <c r="E21" s="39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3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2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5.6666666666667" style="4" customWidth="1"/>
    <col min="4" max="4" width="14.5" style="4" customWidth="1"/>
    <col min="5" max="5" width="3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110</v>
      </c>
      <c r="B2" s="10" t="str">
        <f>整体支出绩效目标表!C2</f>
        <v>通道侗族自治县妇女联合会本级</v>
      </c>
      <c r="C2" s="10"/>
      <c r="D2" s="10"/>
      <c r="E2" s="11" t="s">
        <v>111</v>
      </c>
      <c r="F2" s="12" t="s">
        <v>215</v>
      </c>
      <c r="G2" s="13" t="s">
        <v>113</v>
      </c>
      <c r="H2" s="14"/>
      <c r="I2" s="36">
        <v>44.32</v>
      </c>
    </row>
    <row r="3" s="3" customFormat="1" ht="28" customHeight="1" spans="1:9">
      <c r="A3" s="15" t="s">
        <v>114</v>
      </c>
      <c r="B3" s="15" t="s">
        <v>216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39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121</v>
      </c>
      <c r="B7" s="22" t="s">
        <v>122</v>
      </c>
      <c r="C7" s="22" t="s">
        <v>217</v>
      </c>
      <c r="D7" s="23">
        <v>8865</v>
      </c>
      <c r="E7" s="24" t="s">
        <v>218</v>
      </c>
      <c r="F7" s="25" t="s">
        <v>206</v>
      </c>
      <c r="G7" s="15" t="s">
        <v>46</v>
      </c>
      <c r="H7" s="17" t="s">
        <v>35</v>
      </c>
      <c r="I7" s="15"/>
    </row>
    <row r="8" s="3" customFormat="1" ht="30" customHeight="1" spans="1:9">
      <c r="A8" s="26"/>
      <c r="B8" s="22" t="s">
        <v>129</v>
      </c>
      <c r="C8" s="22" t="s">
        <v>219</v>
      </c>
      <c r="D8" s="23">
        <v>100</v>
      </c>
      <c r="E8" s="24" t="s">
        <v>220</v>
      </c>
      <c r="F8" s="25" t="s">
        <v>221</v>
      </c>
      <c r="G8" s="15" t="s">
        <v>23</v>
      </c>
      <c r="H8" s="20" t="s">
        <v>22</v>
      </c>
      <c r="I8" s="15"/>
    </row>
    <row r="9" s="3" customFormat="1" ht="35.1" customHeight="1" spans="1:9">
      <c r="A9" s="27"/>
      <c r="B9" s="22" t="s">
        <v>135</v>
      </c>
      <c r="C9" s="28" t="s">
        <v>222</v>
      </c>
      <c r="D9" s="28" t="s">
        <v>137</v>
      </c>
      <c r="E9" s="24" t="s">
        <v>138</v>
      </c>
      <c r="F9" s="29" t="s">
        <v>139</v>
      </c>
      <c r="G9" s="28" t="s">
        <v>73</v>
      </c>
      <c r="H9" s="30" t="s">
        <v>71</v>
      </c>
      <c r="I9" s="24"/>
    </row>
    <row r="10" s="3" customFormat="1" ht="35.1" customHeight="1" spans="1:9">
      <c r="A10" s="15" t="s">
        <v>26</v>
      </c>
      <c r="B10" s="22" t="s">
        <v>140</v>
      </c>
      <c r="C10" s="15" t="s">
        <v>223</v>
      </c>
      <c r="D10" s="15">
        <f>I2</f>
        <v>44.32</v>
      </c>
      <c r="E10" s="24" t="s">
        <v>142</v>
      </c>
      <c r="F10" s="24" t="s">
        <v>182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145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146</v>
      </c>
      <c r="C12" s="10" t="s">
        <v>39</v>
      </c>
      <c r="D12" s="15">
        <v>0</v>
      </c>
      <c r="E12" s="32" t="s">
        <v>147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148</v>
      </c>
      <c r="B13" s="28" t="s">
        <v>149</v>
      </c>
      <c r="C13" s="15" t="s">
        <v>183</v>
      </c>
      <c r="D13" s="15" t="s">
        <v>87</v>
      </c>
      <c r="E13" s="16" t="s">
        <v>151</v>
      </c>
      <c r="F13" s="29" t="s">
        <v>152</v>
      </c>
      <c r="G13" s="15" t="s">
        <v>88</v>
      </c>
      <c r="H13" s="17" t="s">
        <v>71</v>
      </c>
      <c r="I13" s="15"/>
    </row>
    <row r="14" s="3" customFormat="1" ht="40" customHeight="1" spans="1:18">
      <c r="A14" s="33"/>
      <c r="B14" s="28" t="s">
        <v>153</v>
      </c>
      <c r="C14" s="10" t="s">
        <v>224</v>
      </c>
      <c r="D14" s="15" t="s">
        <v>87</v>
      </c>
      <c r="E14" s="24" t="s">
        <v>155</v>
      </c>
      <c r="F14" s="24" t="s">
        <v>156</v>
      </c>
      <c r="G14" s="15" t="s">
        <v>88</v>
      </c>
      <c r="H14" s="34" t="s">
        <v>71</v>
      </c>
      <c r="I14" s="10"/>
      <c r="R14" s="38"/>
    </row>
    <row r="15" s="3" customFormat="1" ht="30" customHeight="1" spans="1:9">
      <c r="A15" s="15"/>
      <c r="B15" s="28" t="s">
        <v>157</v>
      </c>
      <c r="C15" s="35" t="s">
        <v>158</v>
      </c>
      <c r="D15" s="15" t="s">
        <v>87</v>
      </c>
      <c r="E15" s="24" t="s">
        <v>97</v>
      </c>
      <c r="F15" s="29" t="s">
        <v>159</v>
      </c>
      <c r="G15" s="15" t="s">
        <v>88</v>
      </c>
      <c r="H15" s="34" t="s">
        <v>71</v>
      </c>
      <c r="I15" s="15"/>
    </row>
    <row r="16" s="3" customFormat="1" ht="35.1" customHeight="1" spans="1:9">
      <c r="A16" s="15"/>
      <c r="B16" s="31" t="s">
        <v>160</v>
      </c>
      <c r="C16" s="10" t="s">
        <v>225</v>
      </c>
      <c r="D16" s="15" t="s">
        <v>87</v>
      </c>
      <c r="E16" s="24" t="s">
        <v>101</v>
      </c>
      <c r="F16" s="29" t="s">
        <v>162</v>
      </c>
      <c r="G16" s="15" t="s">
        <v>88</v>
      </c>
      <c r="H16" s="34" t="s">
        <v>71</v>
      </c>
      <c r="I16" s="15"/>
    </row>
    <row r="17" s="3" customFormat="1" ht="35.1" customHeight="1" spans="1:9">
      <c r="A17" s="15" t="s">
        <v>163</v>
      </c>
      <c r="B17" s="31" t="s">
        <v>164</v>
      </c>
      <c r="C17" s="15" t="s">
        <v>226</v>
      </c>
      <c r="D17" s="15">
        <v>100</v>
      </c>
      <c r="E17" s="16" t="s">
        <v>166</v>
      </c>
      <c r="F17" s="16" t="s">
        <v>167</v>
      </c>
      <c r="G17" s="15" t="s">
        <v>23</v>
      </c>
      <c r="H17" s="17" t="s">
        <v>106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整体支出绩效目标表</vt:lpstr>
      <vt:lpstr>妇儿工委经费</vt:lpstr>
      <vt:lpstr>妇女工委及双促双联工作</vt:lpstr>
      <vt:lpstr>妇女事业发展专项经费</vt:lpstr>
      <vt:lpstr>农村适龄妇女“两癌”免费检查工作</vt:lpstr>
      <vt:lpstr>湘女关爱保购买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2024-06-21T07:04:54Z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