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720" windowHeight="13050"/>
  </bookViews>
  <sheets>
    <sheet name="资金来源表" sheetId="2" r:id="rId1"/>
    <sheet name="Sheet3" sheetId="3" r:id="rId2"/>
  </sheets>
  <definedNames>
    <definedName name="_xlnm.Print_Titles" localSheetId="0">资金来源表!$1:$4</definedName>
  </definedNames>
  <calcPr calcId="124519"/>
</workbook>
</file>

<file path=xl/calcChain.xml><?xml version="1.0" encoding="utf-8"?>
<calcChain xmlns="http://schemas.openxmlformats.org/spreadsheetml/2006/main">
  <c r="C15" i="2"/>
  <c r="C6" s="1"/>
  <c r="C5" s="1"/>
  <c r="C46"/>
  <c r="C25"/>
</calcChain>
</file>

<file path=xl/sharedStrings.xml><?xml version="1.0" encoding="utf-8"?>
<sst xmlns="http://schemas.openxmlformats.org/spreadsheetml/2006/main" count="56" uniqueCount="54">
  <si>
    <t>序号</t>
  </si>
  <si>
    <t>财政资金名称</t>
  </si>
  <si>
    <t>备注</t>
  </si>
  <si>
    <t>一</t>
  </si>
  <si>
    <t>中央财政资金小计</t>
  </si>
  <si>
    <t>中央财政专项扶贫资金</t>
  </si>
  <si>
    <t>农业综合开发补助资金</t>
  </si>
  <si>
    <t>农村综合改革转移支付</t>
  </si>
  <si>
    <t>农村环境连片整治示范资金</t>
  </si>
  <si>
    <t>农村危房改造补助资金</t>
  </si>
  <si>
    <t>产粮大县奖励资金</t>
  </si>
  <si>
    <t>旅游发展基金</t>
  </si>
  <si>
    <t>其他</t>
  </si>
  <si>
    <t>二</t>
  </si>
  <si>
    <t>省级财政资金小计</t>
  </si>
  <si>
    <t>扶贫专项资金</t>
  </si>
  <si>
    <t>重大水利工程建设专项资金</t>
  </si>
  <si>
    <t>农业技术服务与安全监管专项资金（安全监管资金除外）</t>
  </si>
  <si>
    <t>农村综合改革转移支付（村级运转及运行维护资金除外）</t>
  </si>
  <si>
    <t>国土整治与测绘地理信息专项资金（高标准农田建设部分）</t>
  </si>
  <si>
    <t>环境保护专项资金（农村环境连片综合整治整省推进部分）</t>
  </si>
  <si>
    <t>农村公路道路建设省级投入资金</t>
  </si>
  <si>
    <t>农村安全饮水资金</t>
  </si>
  <si>
    <t>农村发展专项资金</t>
  </si>
  <si>
    <t>畜牧水产发展专项资金（用于养殖业科技推广、生猪品种改良及产业发展、草食动物品种改良及产业发展、渔业发展的部分）</t>
  </si>
  <si>
    <t>森林营造与资源保护专项资金（森林生态效益补偿资金除外）</t>
  </si>
  <si>
    <t>林业产业建设专项资金</t>
  </si>
  <si>
    <t>森林植被恢复费</t>
  </si>
  <si>
    <t>旅游发展专项资金（支持乡村旅游建设部分）</t>
  </si>
  <si>
    <t>流通产业发展专项资金（支持农村流通产业基础设施建设部分）等。</t>
  </si>
  <si>
    <t>三</t>
  </si>
  <si>
    <t>市级财政资金小计</t>
  </si>
  <si>
    <t>四</t>
  </si>
  <si>
    <t>县级财政资金小计</t>
  </si>
  <si>
    <t>单位：万元</t>
    <phoneticPr fontId="7" type="noConversion"/>
  </si>
  <si>
    <t>附件1：</t>
    <phoneticPr fontId="7" type="noConversion"/>
  </si>
  <si>
    <t>金额</t>
    <phoneticPr fontId="7" type="noConversion"/>
  </si>
  <si>
    <r>
      <t>填报单位（盖章）：通道县财政局</t>
    </r>
    <r>
      <rPr>
        <sz val="12"/>
        <color indexed="8"/>
        <rFont val="Times New Roman"/>
        <family val="1"/>
      </rPr>
      <t xml:space="preserve">               </t>
    </r>
  </si>
  <si>
    <r>
      <t>合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仿宋_GB2312"/>
        <family val="3"/>
        <charset val="134"/>
      </rPr>
      <t>计</t>
    </r>
  </si>
  <si>
    <r>
      <t>中央预算内投资用于</t>
    </r>
    <r>
      <rPr>
        <sz val="12"/>
        <color indexed="8"/>
        <rFont val="Times New Roman"/>
        <family val="1"/>
      </rPr>
      <t>“</t>
    </r>
    <r>
      <rPr>
        <sz val="12"/>
        <color indexed="8"/>
        <rFont val="仿宋_GB2312"/>
        <family val="3"/>
        <charset val="134"/>
      </rPr>
      <t>三农</t>
    </r>
    <r>
      <rPr>
        <sz val="12"/>
        <color indexed="8"/>
        <rFont val="Times New Roman"/>
        <family val="1"/>
      </rPr>
      <t>”</t>
    </r>
    <r>
      <rPr>
        <sz val="12"/>
        <color indexed="8"/>
        <rFont val="仿宋_GB2312"/>
        <family val="3"/>
        <charset val="134"/>
      </rPr>
      <t>建设部分（不包括重大引调水工程、重点水源工程、江河湖泊治理骨干重大工程、跨界河流开发治理工程、新建大型灌区、大中型灌区续建配套和节水改造、大中型病险水库水闸除险加固、生态建设方面的支出）</t>
    </r>
  </si>
  <si>
    <r>
      <t>现代农业发展专项资金（用于</t>
    </r>
    <r>
      <rPr>
        <sz val="12"/>
        <rFont val="Times New Roman"/>
        <family val="1"/>
      </rPr>
      <t>“</t>
    </r>
    <r>
      <rPr>
        <sz val="12"/>
        <rFont val="仿宋_GB2312"/>
        <family val="3"/>
        <charset val="134"/>
      </rPr>
      <t>一化四体系</t>
    </r>
    <r>
      <rPr>
        <sz val="12"/>
        <rFont val="Times New Roman"/>
        <family val="1"/>
      </rPr>
      <t>”</t>
    </r>
    <r>
      <rPr>
        <sz val="12"/>
        <rFont val="仿宋_GB2312"/>
        <family val="3"/>
        <charset val="134"/>
      </rPr>
      <t>建设的资金除外）</t>
    </r>
  </si>
  <si>
    <r>
      <t>预算内基本建设专项资金（用于</t>
    </r>
    <r>
      <rPr>
        <sz val="12"/>
        <rFont val="Times New Roman"/>
        <family val="1"/>
      </rPr>
      <t>“</t>
    </r>
    <r>
      <rPr>
        <sz val="12"/>
        <rFont val="仿宋_GB2312"/>
        <family val="3"/>
        <charset val="134"/>
      </rPr>
      <t>农、林、水</t>
    </r>
    <r>
      <rPr>
        <sz val="12"/>
        <rFont val="Times New Roman"/>
        <family val="1"/>
      </rPr>
      <t>”</t>
    </r>
    <r>
      <rPr>
        <sz val="12"/>
        <rFont val="仿宋_GB2312"/>
        <family val="3"/>
        <charset val="134"/>
      </rPr>
      <t>建设部分）</t>
    </r>
  </si>
  <si>
    <t>县本级配套</t>
    <phoneticPr fontId="7" type="noConversion"/>
  </si>
  <si>
    <t>上年结转</t>
    <phoneticPr fontId="7" type="noConversion"/>
  </si>
  <si>
    <t>车辆购置税收入补助地方用于一般公路建设项目资金（支持农村公路部分）</t>
    <phoneticPr fontId="7" type="noConversion"/>
  </si>
  <si>
    <t>中央专项彩票公益金支持扶贫资金</t>
    <phoneticPr fontId="7" type="noConversion"/>
  </si>
  <si>
    <t>农业资源及生态保护补助资金（对农民的直接补贴除外）</t>
    <phoneticPr fontId="7" type="noConversion"/>
  </si>
  <si>
    <t>服务业发展专项资金（支持新农村现代流通服务网络工程部分）</t>
    <phoneticPr fontId="7" type="noConversion"/>
  </si>
  <si>
    <t>水利发展资金</t>
    <phoneticPr fontId="7" type="noConversion"/>
  </si>
  <si>
    <t>林业改革资金</t>
    <phoneticPr fontId="7" type="noConversion"/>
  </si>
  <si>
    <t>农业生产发展资金</t>
    <phoneticPr fontId="7" type="noConversion"/>
  </si>
  <si>
    <t>新增建设用地土地有偿使用费安排的高标准基本农田建设补助资金</t>
    <phoneticPr fontId="7" type="noConversion"/>
  </si>
  <si>
    <t>生猪（牛羊）调出大县奖励资金</t>
    <phoneticPr fontId="7" type="noConversion"/>
  </si>
  <si>
    <t>2017年精准扶贫统筹使用财政资金来源表</t>
    <phoneticPr fontId="7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</si>
</sst>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_);[Red]\(0\)"/>
    <numFmt numFmtId="178" formatCode="0_ "/>
  </numFmts>
  <fonts count="13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方正小标宋简体"/>
      <charset val="134"/>
    </font>
    <font>
      <sz val="12"/>
      <color indexed="8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right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10" fillId="0" borderId="3" xfId="1" applyNumberFormat="1" applyFont="1" applyFill="1" applyBorder="1" applyAlignment="1">
      <alignment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10" fillId="0" borderId="5" xfId="1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4" xfId="1" applyNumberFormat="1" applyFont="1" applyFill="1" applyBorder="1" applyAlignment="1">
      <alignment horizontal="center" vertical="center" wrapText="1"/>
    </xf>
    <xf numFmtId="0" fontId="10" fillId="0" borderId="2" xfId="1" applyNumberFormat="1" applyFont="1" applyFill="1" applyBorder="1" applyAlignment="1">
      <alignment horizontal="left" vertical="center" wrapText="1"/>
    </xf>
    <xf numFmtId="177" fontId="10" fillId="0" borderId="2" xfId="1" applyNumberFormat="1" applyFont="1" applyFill="1" applyBorder="1" applyAlignment="1">
      <alignment horizontal="center" vertical="center" wrapText="1"/>
    </xf>
    <xf numFmtId="178" fontId="10" fillId="0" borderId="1" xfId="1" applyNumberFormat="1" applyFont="1" applyFill="1" applyBorder="1" applyAlignment="1">
      <alignment horizontal="right" vertical="center" wrapText="1"/>
    </xf>
    <xf numFmtId="0" fontId="4" fillId="0" borderId="2" xfId="1" applyNumberFormat="1" applyFont="1" applyFill="1" applyBorder="1" applyAlignment="1">
      <alignment vertical="center" wrapText="1"/>
    </xf>
    <xf numFmtId="0" fontId="5" fillId="0" borderId="2" xfId="1" applyNumberFormat="1" applyFont="1" applyFill="1" applyBorder="1" applyAlignment="1">
      <alignment vertical="center" wrapText="1"/>
    </xf>
    <xf numFmtId="176" fontId="4" fillId="0" borderId="2" xfId="1" applyNumberFormat="1" applyFont="1" applyFill="1" applyBorder="1" applyAlignment="1">
      <alignment vertical="center" wrapText="1"/>
    </xf>
    <xf numFmtId="176" fontId="9" fillId="0" borderId="2" xfId="0" applyNumberFormat="1" applyFont="1" applyFill="1" applyBorder="1" applyAlignment="1">
      <alignment vertical="center" wrapText="1"/>
    </xf>
    <xf numFmtId="0" fontId="5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5" fillId="0" borderId="2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3" fillId="0" borderId="0" xfId="1" applyNumberFormat="1" applyFont="1" applyFill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left" vertical="center" wrapText="1"/>
    </xf>
    <xf numFmtId="0" fontId="10" fillId="0" borderId="3" xfId="1" applyNumberFormat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1"/>
  <sheetViews>
    <sheetView tabSelected="1" workbookViewId="0">
      <selection activeCell="A2" sqref="A2:D2"/>
    </sheetView>
  </sheetViews>
  <sheetFormatPr defaultRowHeight="13.5"/>
  <cols>
    <col min="1" max="1" width="6" style="3" customWidth="1"/>
    <col min="2" max="2" width="44.875" style="3" customWidth="1"/>
    <col min="3" max="3" width="19.75" style="3" customWidth="1"/>
    <col min="4" max="4" width="15.625" style="3" customWidth="1"/>
    <col min="5" max="16384" width="9" style="3"/>
  </cols>
  <sheetData>
    <row r="1" spans="1:4" ht="20.25" customHeight="1">
      <c r="A1" s="25" t="s">
        <v>35</v>
      </c>
      <c r="B1" s="25"/>
    </row>
    <row r="2" spans="1:4" ht="30.75" customHeight="1">
      <c r="A2" s="26" t="s">
        <v>53</v>
      </c>
      <c r="B2" s="26"/>
      <c r="C2" s="26"/>
      <c r="D2" s="26"/>
    </row>
    <row r="3" spans="1:4" ht="27" customHeight="1">
      <c r="A3" s="27" t="s">
        <v>37</v>
      </c>
      <c r="B3" s="28"/>
      <c r="C3" s="9"/>
      <c r="D3" s="6" t="s">
        <v>34</v>
      </c>
    </row>
    <row r="4" spans="1:4" s="1" customFormat="1" ht="27.75" customHeight="1">
      <c r="A4" s="5" t="s">
        <v>0</v>
      </c>
      <c r="B4" s="5" t="s">
        <v>1</v>
      </c>
      <c r="C4" s="5" t="s">
        <v>36</v>
      </c>
      <c r="D4" s="24" t="s">
        <v>2</v>
      </c>
    </row>
    <row r="5" spans="1:4" s="1" customFormat="1" ht="28.5" customHeight="1">
      <c r="A5" s="10"/>
      <c r="B5" s="7" t="s">
        <v>38</v>
      </c>
      <c r="C5" s="17">
        <f>SUM(C6,C25,C45,C46)</f>
        <v>35547.68</v>
      </c>
      <c r="D5" s="11"/>
    </row>
    <row r="6" spans="1:4" s="2" customFormat="1" ht="30" customHeight="1">
      <c r="A6" s="4" t="s">
        <v>3</v>
      </c>
      <c r="B6" s="22" t="s">
        <v>4</v>
      </c>
      <c r="C6" s="17">
        <f>SUM(C7:C24)</f>
        <v>18395.97</v>
      </c>
      <c r="D6" s="12"/>
    </row>
    <row r="7" spans="1:4" s="1" customFormat="1" ht="20.100000000000001" customHeight="1">
      <c r="A7" s="10">
        <v>1</v>
      </c>
      <c r="B7" s="18" t="s">
        <v>5</v>
      </c>
      <c r="C7" s="17">
        <v>7254.57</v>
      </c>
      <c r="D7" s="13"/>
    </row>
    <row r="8" spans="1:4" s="1" customFormat="1" ht="20.100000000000001" customHeight="1">
      <c r="A8" s="14">
        <v>2</v>
      </c>
      <c r="B8" s="18" t="s">
        <v>48</v>
      </c>
      <c r="C8" s="17">
        <v>3524</v>
      </c>
      <c r="D8" s="13"/>
    </row>
    <row r="9" spans="1:4" s="1" customFormat="1" ht="20.100000000000001" customHeight="1">
      <c r="A9" s="10">
        <v>3</v>
      </c>
      <c r="B9" s="18" t="s">
        <v>50</v>
      </c>
      <c r="C9" s="17"/>
      <c r="D9" s="13"/>
    </row>
    <row r="10" spans="1:4" s="1" customFormat="1" ht="20.100000000000001" customHeight="1">
      <c r="A10" s="14">
        <v>4</v>
      </c>
      <c r="B10" s="18" t="s">
        <v>49</v>
      </c>
      <c r="C10" s="17">
        <v>811.4</v>
      </c>
      <c r="D10" s="13"/>
    </row>
    <row r="11" spans="1:4" s="1" customFormat="1" ht="20.100000000000001" customHeight="1">
      <c r="A11" s="10">
        <v>5</v>
      </c>
      <c r="B11" s="18" t="s">
        <v>6</v>
      </c>
      <c r="C11" s="17">
        <v>1677</v>
      </c>
      <c r="D11" s="13"/>
    </row>
    <row r="12" spans="1:4" s="1" customFormat="1" ht="20.100000000000001" customHeight="1">
      <c r="A12" s="14">
        <v>6</v>
      </c>
      <c r="B12" s="18" t="s">
        <v>7</v>
      </c>
      <c r="C12" s="17">
        <v>1355</v>
      </c>
      <c r="D12" s="13"/>
    </row>
    <row r="13" spans="1:4" s="1" customFormat="1" ht="31.5" customHeight="1">
      <c r="A13" s="10">
        <v>7</v>
      </c>
      <c r="B13" s="18" t="s">
        <v>51</v>
      </c>
      <c r="C13" s="17"/>
      <c r="D13" s="13"/>
    </row>
    <row r="14" spans="1:4" s="1" customFormat="1" ht="30" customHeight="1">
      <c r="A14" s="14">
        <v>8</v>
      </c>
      <c r="B14" s="18" t="s">
        <v>8</v>
      </c>
      <c r="C14" s="17"/>
      <c r="D14" s="13"/>
    </row>
    <row r="15" spans="1:4" s="1" customFormat="1" ht="42" customHeight="1">
      <c r="A15" s="10">
        <v>9</v>
      </c>
      <c r="B15" s="18" t="s">
        <v>44</v>
      </c>
      <c r="C15" s="17">
        <f>2762</f>
        <v>2762</v>
      </c>
      <c r="D15" s="13"/>
    </row>
    <row r="16" spans="1:4" s="1" customFormat="1" ht="20.100000000000001" customHeight="1">
      <c r="A16" s="14">
        <v>10</v>
      </c>
      <c r="B16" s="18" t="s">
        <v>9</v>
      </c>
      <c r="C16" s="17">
        <v>986</v>
      </c>
      <c r="D16" s="13"/>
    </row>
    <row r="17" spans="1:4" s="1" customFormat="1" ht="20.100000000000001" customHeight="1">
      <c r="A17" s="10">
        <v>11</v>
      </c>
      <c r="B17" s="18" t="s">
        <v>45</v>
      </c>
      <c r="C17" s="17"/>
      <c r="D17" s="13"/>
    </row>
    <row r="18" spans="1:4" s="1" customFormat="1" ht="20.100000000000001" customHeight="1">
      <c r="A18" s="14">
        <v>12</v>
      </c>
      <c r="B18" s="18" t="s">
        <v>10</v>
      </c>
      <c r="C18" s="17"/>
      <c r="D18" s="13"/>
    </row>
    <row r="19" spans="1:4" s="1" customFormat="1" ht="20.100000000000001" customHeight="1">
      <c r="A19" s="10">
        <v>13</v>
      </c>
      <c r="B19" s="18" t="s">
        <v>52</v>
      </c>
      <c r="C19" s="17">
        <v>26</v>
      </c>
      <c r="D19" s="13"/>
    </row>
    <row r="20" spans="1:4" s="1" customFormat="1" ht="30" customHeight="1">
      <c r="A20" s="14">
        <v>14</v>
      </c>
      <c r="B20" s="18" t="s">
        <v>46</v>
      </c>
      <c r="C20" s="17"/>
      <c r="D20" s="13"/>
    </row>
    <row r="21" spans="1:4" s="1" customFormat="1" ht="42.75" customHeight="1">
      <c r="A21" s="10">
        <v>15</v>
      </c>
      <c r="B21" s="18" t="s">
        <v>47</v>
      </c>
      <c r="C21" s="17"/>
      <c r="D21" s="13"/>
    </row>
    <row r="22" spans="1:4" s="1" customFormat="1" ht="30" customHeight="1">
      <c r="A22" s="14">
        <v>16</v>
      </c>
      <c r="B22" s="18" t="s">
        <v>11</v>
      </c>
      <c r="C22" s="17"/>
      <c r="D22" s="13"/>
    </row>
    <row r="23" spans="1:4" s="1" customFormat="1" ht="78.75" customHeight="1">
      <c r="A23" s="10">
        <v>17</v>
      </c>
      <c r="B23" s="18" t="s">
        <v>39</v>
      </c>
      <c r="C23" s="17"/>
      <c r="D23" s="13"/>
    </row>
    <row r="24" spans="1:4" s="1" customFormat="1" ht="30" customHeight="1">
      <c r="A24" s="10">
        <v>18</v>
      </c>
      <c r="B24" s="18" t="s">
        <v>12</v>
      </c>
      <c r="C24" s="17"/>
      <c r="D24" s="15"/>
    </row>
    <row r="25" spans="1:4" s="2" customFormat="1" ht="24" customHeight="1">
      <c r="A25" s="8" t="s">
        <v>13</v>
      </c>
      <c r="B25" s="19" t="s">
        <v>14</v>
      </c>
      <c r="C25" s="17">
        <f>SUM(C26:C44)</f>
        <v>6802.7100000000009</v>
      </c>
      <c r="D25" s="12"/>
    </row>
    <row r="26" spans="1:4" s="2" customFormat="1" ht="24" customHeight="1">
      <c r="A26" s="16">
        <v>1</v>
      </c>
      <c r="B26" s="20" t="s">
        <v>15</v>
      </c>
      <c r="C26" s="17">
        <v>559</v>
      </c>
      <c r="D26" s="12"/>
    </row>
    <row r="27" spans="1:4" s="2" customFormat="1" ht="24" customHeight="1">
      <c r="A27" s="16">
        <v>2</v>
      </c>
      <c r="B27" s="20" t="s">
        <v>16</v>
      </c>
      <c r="C27" s="17">
        <v>340</v>
      </c>
      <c r="D27" s="12"/>
    </row>
    <row r="28" spans="1:4" s="2" customFormat="1" ht="33.75" customHeight="1">
      <c r="A28" s="16">
        <v>3</v>
      </c>
      <c r="B28" s="21" t="s">
        <v>40</v>
      </c>
      <c r="C28" s="17"/>
      <c r="D28" s="12"/>
    </row>
    <row r="29" spans="1:4" s="2" customFormat="1" ht="27.75" customHeight="1">
      <c r="A29" s="16">
        <v>4</v>
      </c>
      <c r="B29" s="21" t="s">
        <v>17</v>
      </c>
      <c r="C29" s="17">
        <v>16</v>
      </c>
      <c r="D29" s="12"/>
    </row>
    <row r="30" spans="1:4" s="2" customFormat="1" ht="24" customHeight="1">
      <c r="A30" s="16">
        <v>5</v>
      </c>
      <c r="B30" s="21" t="s">
        <v>6</v>
      </c>
      <c r="C30" s="17"/>
      <c r="D30" s="12"/>
    </row>
    <row r="31" spans="1:4" s="2" customFormat="1" ht="30.75" customHeight="1">
      <c r="A31" s="16">
        <v>6</v>
      </c>
      <c r="B31" s="21" t="s">
        <v>18</v>
      </c>
      <c r="C31" s="17">
        <v>619</v>
      </c>
      <c r="D31" s="12"/>
    </row>
    <row r="32" spans="1:4" s="2" customFormat="1" ht="33.75" customHeight="1">
      <c r="A32" s="16">
        <v>7</v>
      </c>
      <c r="B32" s="21" t="s">
        <v>19</v>
      </c>
      <c r="C32" s="17">
        <v>999.59</v>
      </c>
      <c r="D32" s="12"/>
    </row>
    <row r="33" spans="1:4" s="2" customFormat="1" ht="30" customHeight="1">
      <c r="A33" s="16">
        <v>8</v>
      </c>
      <c r="B33" s="21" t="s">
        <v>20</v>
      </c>
      <c r="C33" s="17">
        <v>566</v>
      </c>
      <c r="D33" s="12"/>
    </row>
    <row r="34" spans="1:4" s="2" customFormat="1" ht="20.100000000000001" customHeight="1">
      <c r="A34" s="16">
        <v>9</v>
      </c>
      <c r="B34" s="21" t="s">
        <v>21</v>
      </c>
      <c r="C34" s="17">
        <v>66</v>
      </c>
      <c r="D34" s="12"/>
    </row>
    <row r="35" spans="1:4" s="2" customFormat="1" ht="20.100000000000001" customHeight="1">
      <c r="A35" s="16">
        <v>10</v>
      </c>
      <c r="B35" s="21" t="s">
        <v>9</v>
      </c>
      <c r="C35" s="17">
        <v>328.5</v>
      </c>
      <c r="D35" s="12"/>
    </row>
    <row r="36" spans="1:4" s="2" customFormat="1" ht="20.100000000000001" customHeight="1">
      <c r="A36" s="16">
        <v>11</v>
      </c>
      <c r="B36" s="21" t="s">
        <v>22</v>
      </c>
      <c r="C36" s="17"/>
      <c r="D36" s="12"/>
    </row>
    <row r="37" spans="1:4" s="2" customFormat="1" ht="20.100000000000001" customHeight="1">
      <c r="A37" s="16">
        <v>12</v>
      </c>
      <c r="B37" s="21" t="s">
        <v>23</v>
      </c>
      <c r="C37" s="17">
        <v>2820.94</v>
      </c>
      <c r="D37" s="12"/>
    </row>
    <row r="38" spans="1:4" s="2" customFormat="1" ht="39.75" customHeight="1">
      <c r="A38" s="16">
        <v>13</v>
      </c>
      <c r="B38" s="21" t="s">
        <v>24</v>
      </c>
      <c r="C38" s="17"/>
      <c r="D38" s="12"/>
    </row>
    <row r="39" spans="1:4" s="2" customFormat="1" ht="34.5" customHeight="1">
      <c r="A39" s="16">
        <v>14</v>
      </c>
      <c r="B39" s="21" t="s">
        <v>25</v>
      </c>
      <c r="C39" s="17"/>
      <c r="D39" s="12"/>
    </row>
    <row r="40" spans="1:4" s="2" customFormat="1" ht="24" customHeight="1">
      <c r="A40" s="16">
        <v>15</v>
      </c>
      <c r="B40" s="21" t="s">
        <v>26</v>
      </c>
      <c r="C40" s="17">
        <v>271.35000000000002</v>
      </c>
      <c r="D40" s="12"/>
    </row>
    <row r="41" spans="1:4" s="2" customFormat="1" ht="24" customHeight="1">
      <c r="A41" s="16">
        <v>16</v>
      </c>
      <c r="B41" s="21" t="s">
        <v>27</v>
      </c>
      <c r="C41" s="17"/>
      <c r="D41" s="12"/>
    </row>
    <row r="42" spans="1:4" s="2" customFormat="1" ht="30" customHeight="1">
      <c r="A42" s="16">
        <v>17</v>
      </c>
      <c r="B42" s="21" t="s">
        <v>41</v>
      </c>
      <c r="C42" s="17"/>
      <c r="D42" s="12"/>
    </row>
    <row r="43" spans="1:4" s="2" customFormat="1" ht="24" customHeight="1">
      <c r="A43" s="16">
        <v>18</v>
      </c>
      <c r="B43" s="21" t="s">
        <v>28</v>
      </c>
      <c r="C43" s="17">
        <v>159</v>
      </c>
      <c r="D43" s="12"/>
    </row>
    <row r="44" spans="1:4" s="2" customFormat="1" ht="31.5" customHeight="1">
      <c r="A44" s="16">
        <v>19</v>
      </c>
      <c r="B44" s="21" t="s">
        <v>29</v>
      </c>
      <c r="C44" s="17">
        <v>57.33</v>
      </c>
      <c r="D44" s="12"/>
    </row>
    <row r="45" spans="1:4" s="2" customFormat="1" ht="20.100000000000001" customHeight="1">
      <c r="A45" s="8" t="s">
        <v>30</v>
      </c>
      <c r="B45" s="19" t="s">
        <v>31</v>
      </c>
      <c r="C45" s="17">
        <v>610</v>
      </c>
      <c r="D45" s="12"/>
    </row>
    <row r="46" spans="1:4" s="2" customFormat="1" ht="20.100000000000001" customHeight="1">
      <c r="A46" s="5" t="s">
        <v>32</v>
      </c>
      <c r="B46" s="19" t="s">
        <v>33</v>
      </c>
      <c r="C46" s="17">
        <f>SUM(C47:C48)</f>
        <v>9739</v>
      </c>
      <c r="D46" s="12"/>
    </row>
    <row r="47" spans="1:4" ht="20.100000000000001" customHeight="1">
      <c r="A47" s="12">
        <v>1</v>
      </c>
      <c r="B47" s="23" t="s">
        <v>42</v>
      </c>
      <c r="C47" s="13">
        <v>3508</v>
      </c>
      <c r="D47" s="13"/>
    </row>
    <row r="48" spans="1:4" ht="20.100000000000001" customHeight="1">
      <c r="A48" s="12">
        <v>2</v>
      </c>
      <c r="B48" s="23" t="s">
        <v>43</v>
      </c>
      <c r="C48" s="13">
        <v>6231</v>
      </c>
      <c r="D48" s="13"/>
    </row>
    <row r="49" ht="20.100000000000001" customHeight="1"/>
    <row r="50" ht="20.100000000000001" customHeight="1"/>
    <row r="51" ht="20.100000000000001" customHeight="1"/>
  </sheetData>
  <mergeCells count="3">
    <mergeCell ref="A1:B1"/>
    <mergeCell ref="A2:D2"/>
    <mergeCell ref="A3:B3"/>
  </mergeCells>
  <phoneticPr fontId="7" type="noConversion"/>
  <pageMargins left="0.69930555555555596" right="0.69930555555555596" top="0.46" bottom="0.5600000000000000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资金来源表</vt:lpstr>
      <vt:lpstr>Sheet3</vt:lpstr>
      <vt:lpstr>资金来源表!Print_Titles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ygj</cp:lastModifiedBy>
  <cp:lastPrinted>2017-12-11T01:38:52Z</cp:lastPrinted>
  <dcterms:created xsi:type="dcterms:W3CDTF">2017-05-02T01:21:00Z</dcterms:created>
  <dcterms:modified xsi:type="dcterms:W3CDTF">2017-12-13T03:00:16Z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