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Sheet1!$C$3:$H$91</definedName>
  </definedNames>
  <calcPr calcId="144525"/>
</workbook>
</file>

<file path=xl/sharedStrings.xml><?xml version="1.0" encoding="utf-8"?>
<sst xmlns="http://schemas.openxmlformats.org/spreadsheetml/2006/main" count="281" uniqueCount="145">
  <si>
    <t>附件1</t>
  </si>
  <si>
    <t>通道侗族自治县2024年公开招聘事业单位工作人员面试及综合成绩册</t>
  </si>
  <si>
    <t>候试室号</t>
  </si>
  <si>
    <t>序号</t>
  </si>
  <si>
    <t xml:space="preserve"> 姓  名</t>
  </si>
  <si>
    <t>性别</t>
  </si>
  <si>
    <t>准考证号</t>
  </si>
  <si>
    <t>报考职位</t>
  </si>
  <si>
    <t>笔试成绩</t>
  </si>
  <si>
    <t>笔试成绩折算</t>
  </si>
  <si>
    <t>面试成绩</t>
  </si>
  <si>
    <t>面试成绩折算</t>
  </si>
  <si>
    <t>综合 成绩</t>
  </si>
  <si>
    <t>备注</t>
  </si>
  <si>
    <t>第一候试室</t>
  </si>
  <si>
    <t>杨雅竹</t>
  </si>
  <si>
    <t>女</t>
  </si>
  <si>
    <t>社会事务服务中心（综合管理）</t>
  </si>
  <si>
    <t>吴  倩</t>
  </si>
  <si>
    <t>田  杰</t>
  </si>
  <si>
    <t>男</t>
  </si>
  <si>
    <t>数据建设服务中心（综合管理）</t>
  </si>
  <si>
    <t>粟布磊</t>
  </si>
  <si>
    <t>胡旭颖</t>
  </si>
  <si>
    <t>土地和房屋征收服务中心（财务人员）</t>
  </si>
  <si>
    <t>陆奇星</t>
  </si>
  <si>
    <t>杜朋洁</t>
  </si>
  <si>
    <t>经济责任审计中心（审计员）</t>
  </si>
  <si>
    <t>毛胜峰</t>
  </si>
  <si>
    <t>袁  艺</t>
  </si>
  <si>
    <t>投资促进事务中心（综合管理）</t>
  </si>
  <si>
    <t>李  墨</t>
  </si>
  <si>
    <t>陆文帆</t>
  </si>
  <si>
    <t>县电子计算站（电子计算机管理）</t>
  </si>
  <si>
    <t>吴航虎</t>
  </si>
  <si>
    <t>石杨夫</t>
  </si>
  <si>
    <t>乡镇自然资源所（综合管理1）</t>
  </si>
  <si>
    <t>杨尚霖</t>
  </si>
  <si>
    <t>杨江婷</t>
  </si>
  <si>
    <t>乡镇自然资源所（综合管理2）</t>
  </si>
  <si>
    <t>杨春艺</t>
  </si>
  <si>
    <t>詹培杰</t>
  </si>
  <si>
    <t>乡镇自然资源所（专技岗位）</t>
  </si>
  <si>
    <t>吴董卓</t>
  </si>
  <si>
    <t>姚  慧</t>
  </si>
  <si>
    <t>公证处（公证员助理）</t>
  </si>
  <si>
    <t>黄梦娟</t>
  </si>
  <si>
    <t>杨维孝</t>
  </si>
  <si>
    <t>法律援助中心（综合管理）</t>
  </si>
  <si>
    <t>吴  可</t>
  </si>
  <si>
    <t>陈立伟</t>
  </si>
  <si>
    <t>旅游发展事务中心（管理人员1）</t>
  </si>
  <si>
    <t>龙章涛</t>
  </si>
  <si>
    <t>顾雯琴</t>
  </si>
  <si>
    <t>旅游发展事务中心（管理人员2）</t>
  </si>
  <si>
    <t>杨晓志</t>
  </si>
  <si>
    <t>杨瑞华</t>
  </si>
  <si>
    <t>文化馆（舞蹈编导）</t>
  </si>
  <si>
    <t>廖睿涛</t>
  </si>
  <si>
    <t>第二候试室</t>
  </si>
  <si>
    <t>谭子琪</t>
  </si>
  <si>
    <t>融媒体中心（编辑记者）</t>
  </si>
  <si>
    <t>陈奕菲</t>
  </si>
  <si>
    <t>姚梅婷</t>
  </si>
  <si>
    <t xml:space="preserve">女 </t>
  </si>
  <si>
    <t>融媒体中心（广电艺术）</t>
  </si>
  <si>
    <t>江  枫</t>
  </si>
  <si>
    <t>何智彪</t>
  </si>
  <si>
    <t>财政投资评审中心（专技岗位1）</t>
  </si>
  <si>
    <t>张耀中</t>
  </si>
  <si>
    <t>杨晓焕</t>
  </si>
  <si>
    <t>财政投资评审中心（专技岗位2）</t>
  </si>
  <si>
    <t>陈清梅</t>
  </si>
  <si>
    <t>杨陈澍</t>
  </si>
  <si>
    <t>政府采购服务中心（管理岗位1）</t>
  </si>
  <si>
    <t>吴伯嵎</t>
  </si>
  <si>
    <t>蒋怡华</t>
  </si>
  <si>
    <t>工资发放中心（管理岗位2）</t>
  </si>
  <si>
    <t>吴琼芝</t>
  </si>
  <si>
    <t>潘政安</t>
  </si>
  <si>
    <t>乡镇市场监管所（综合管理1）</t>
  </si>
  <si>
    <t>段立锋</t>
  </si>
  <si>
    <t>杨兴秩</t>
  </si>
  <si>
    <t>乡镇市场监管所（综合管理2）</t>
  </si>
  <si>
    <t>刘姝岑</t>
  </si>
  <si>
    <t>杨华沙</t>
  </si>
  <si>
    <t>县卫生健康局直属事业单位（卫生管理人员）</t>
  </si>
  <si>
    <t>李  蓓</t>
  </si>
  <si>
    <t>李  琪</t>
  </si>
  <si>
    <t>县妇幼保健院（妇产科医生）</t>
  </si>
  <si>
    <t>粟菊桑</t>
  </si>
  <si>
    <t>申运湖</t>
  </si>
  <si>
    <t>县妇幼保健院（中医临床医生）</t>
  </si>
  <si>
    <t>伍寒军</t>
  </si>
  <si>
    <t>杨吉庆</t>
  </si>
  <si>
    <t>县妇幼保健院（影像科医生）</t>
  </si>
  <si>
    <t>杨  薇</t>
  </si>
  <si>
    <t>徐元彪</t>
  </si>
  <si>
    <t>县疾病预防控制中心（井下检验人员）</t>
  </si>
  <si>
    <t>肖  扬</t>
  </si>
  <si>
    <t>蒲伟波</t>
  </si>
  <si>
    <t>县疾病预防控制中心（疾病控制人员）（男）</t>
  </si>
  <si>
    <t>陈延文</t>
  </si>
  <si>
    <t>杨诗涵</t>
  </si>
  <si>
    <t>县疾病预防控制中心（疾病控制人员）（女）</t>
  </si>
  <si>
    <t>冯  杨</t>
  </si>
  <si>
    <t>第三候试室</t>
  </si>
  <si>
    <t>吴梓嘉</t>
  </si>
  <si>
    <t>乡镇直属事业单位（综合管理1）</t>
  </si>
  <si>
    <t>戴长成</t>
  </si>
  <si>
    <t>刘富恒</t>
  </si>
  <si>
    <t>徐良瑞</t>
  </si>
  <si>
    <t>杨  奕</t>
  </si>
  <si>
    <t>乡镇直属事业单位（综合管理2）</t>
  </si>
  <si>
    <t>张  倩</t>
  </si>
  <si>
    <t>黄雅宁</t>
  </si>
  <si>
    <t>袁素兰</t>
  </si>
  <si>
    <t>徐湘宇</t>
  </si>
  <si>
    <t>乡镇直属事业单位（综合管理4）</t>
  </si>
  <si>
    <t>肖阳洋</t>
  </si>
  <si>
    <t>杨彦丰</t>
  </si>
  <si>
    <t>吴  练</t>
  </si>
  <si>
    <t>李彩玉</t>
  </si>
  <si>
    <t>唐泽亮</t>
  </si>
  <si>
    <t>粟  磊</t>
  </si>
  <si>
    <t>乡镇直属事业单位（综合管理5）</t>
  </si>
  <si>
    <t>杨发先</t>
  </si>
  <si>
    <t>杨晓娜</t>
  </si>
  <si>
    <t>石洪东</t>
  </si>
  <si>
    <t>魏寅朋</t>
  </si>
  <si>
    <t>乡镇直属事业单位（综合管理6）</t>
  </si>
  <si>
    <t>曹书林</t>
  </si>
  <si>
    <t>黄  松</t>
  </si>
  <si>
    <t>杨俊波</t>
  </si>
  <si>
    <t>梁  潇</t>
  </si>
  <si>
    <t>乡镇直属事业单位（综合管理7）</t>
  </si>
  <si>
    <t>梅  玲</t>
  </si>
  <si>
    <t>吴运江</t>
  </si>
  <si>
    <t>许子璇</t>
  </si>
  <si>
    <t>潘小洵</t>
  </si>
  <si>
    <t>乡镇直属事业单位（专技岗位1）</t>
  </si>
  <si>
    <t>武洪林</t>
  </si>
  <si>
    <t>费  晟</t>
  </si>
  <si>
    <t>乡镇直属事业单位（专技岗位2）</t>
  </si>
  <si>
    <t>万桢灵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</si>
</sst>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23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0" borderId="10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8" fillId="0" borderId="1" xfId="0" applyNumberFormat="true" applyFont="true" applyBorder="true">
      <alignment vertical="center"/>
    </xf>
    <xf numFmtId="176" fontId="8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176" fontId="7" fillId="0" borderId="1" xfId="0" applyNumberFormat="true" applyFont="true" applyBorder="true">
      <alignment vertical="center"/>
    </xf>
    <xf numFmtId="176" fontId="7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zoomScale="130" zoomScaleNormal="130" topLeftCell="A67" workbookViewId="0">
      <selection activeCell="K76" sqref="K76"/>
    </sheetView>
  </sheetViews>
  <sheetFormatPr defaultColWidth="9" defaultRowHeight="14.25"/>
  <cols>
    <col min="1" max="1" width="4.625" style="3" customWidth="true"/>
    <col min="2" max="2" width="3" style="4" customWidth="true"/>
    <col min="3" max="3" width="5" style="5" customWidth="true"/>
    <col min="4" max="4" width="2.75" style="5" customWidth="true"/>
    <col min="5" max="5" width="8.375" style="5" customWidth="true"/>
    <col min="6" max="6" width="28.75" style="5" customWidth="true"/>
    <col min="7" max="8" width="6.125" style="5" customWidth="true"/>
    <col min="9" max="9" width="5.25" style="5" customWidth="true"/>
    <col min="10" max="10" width="6.125" style="5" customWidth="true"/>
    <col min="11" max="11" width="6.125" style="6" customWidth="true"/>
    <col min="12" max="12" width="5" style="5" customWidth="true"/>
  </cols>
  <sheetData>
    <row r="1" spans="1:2">
      <c r="A1" s="7" t="s">
        <v>0</v>
      </c>
      <c r="B1" s="7"/>
    </row>
    <row r="2" ht="30" customHeight="true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7.1" customHeight="true" spans="1:12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7" t="s">
        <v>12</v>
      </c>
      <c r="L3" s="18" t="s">
        <v>13</v>
      </c>
    </row>
    <row r="4" s="1" customFormat="true" ht="24" customHeight="true" spans="1:12">
      <c r="A4" s="11" t="s">
        <v>14</v>
      </c>
      <c r="B4" s="11">
        <v>1</v>
      </c>
      <c r="C4" s="12" t="s">
        <v>15</v>
      </c>
      <c r="D4" s="12" t="s">
        <v>16</v>
      </c>
      <c r="E4" s="12">
        <v>2024093422</v>
      </c>
      <c r="F4" s="12" t="s">
        <v>17</v>
      </c>
      <c r="G4" s="16">
        <v>79.93</v>
      </c>
      <c r="H4" s="16">
        <f>G4*0.6</f>
        <v>47.958</v>
      </c>
      <c r="I4" s="19">
        <v>81.76</v>
      </c>
      <c r="J4" s="19">
        <v>32.704</v>
      </c>
      <c r="K4" s="20">
        <v>80.662</v>
      </c>
      <c r="L4" s="21"/>
    </row>
    <row r="5" s="1" customFormat="true" ht="24" customHeight="true" spans="1:12">
      <c r="A5" s="11"/>
      <c r="B5" s="11">
        <v>2</v>
      </c>
      <c r="C5" s="12" t="s">
        <v>18</v>
      </c>
      <c r="D5" s="12" t="s">
        <v>16</v>
      </c>
      <c r="E5" s="12">
        <v>2024093425</v>
      </c>
      <c r="F5" s="12" t="s">
        <v>17</v>
      </c>
      <c r="G5" s="16">
        <v>78.3</v>
      </c>
      <c r="H5" s="16">
        <f t="shared" ref="H5:H36" si="0">G5*0.6</f>
        <v>46.98</v>
      </c>
      <c r="I5" s="19">
        <v>83</v>
      </c>
      <c r="J5" s="19">
        <v>33.2</v>
      </c>
      <c r="K5" s="20">
        <v>80.18</v>
      </c>
      <c r="L5" s="21"/>
    </row>
    <row r="6" ht="24" customHeight="true" spans="1:12">
      <c r="A6" s="11"/>
      <c r="B6" s="11">
        <v>3</v>
      </c>
      <c r="C6" s="12" t="s">
        <v>19</v>
      </c>
      <c r="D6" s="12" t="s">
        <v>20</v>
      </c>
      <c r="E6" s="12">
        <v>2024095226</v>
      </c>
      <c r="F6" s="12" t="s">
        <v>21</v>
      </c>
      <c r="G6" s="16">
        <v>83.81</v>
      </c>
      <c r="H6" s="16">
        <f t="shared" si="0"/>
        <v>50.286</v>
      </c>
      <c r="I6" s="19">
        <v>75.3</v>
      </c>
      <c r="J6" s="19">
        <v>30.12</v>
      </c>
      <c r="K6" s="20">
        <v>80.406</v>
      </c>
      <c r="L6" s="21"/>
    </row>
    <row r="7" ht="24" customHeight="true" spans="1:12">
      <c r="A7" s="11"/>
      <c r="B7" s="11">
        <v>4</v>
      </c>
      <c r="C7" s="12" t="s">
        <v>22</v>
      </c>
      <c r="D7" s="12" t="s">
        <v>20</v>
      </c>
      <c r="E7" s="12">
        <v>2024095220</v>
      </c>
      <c r="F7" s="12" t="s">
        <v>21</v>
      </c>
      <c r="G7" s="16">
        <v>81.3</v>
      </c>
      <c r="H7" s="16">
        <f t="shared" si="0"/>
        <v>48.78</v>
      </c>
      <c r="I7" s="19">
        <v>76.3</v>
      </c>
      <c r="J7" s="19">
        <v>30.52</v>
      </c>
      <c r="K7" s="20">
        <v>79.3</v>
      </c>
      <c r="L7" s="21"/>
    </row>
    <row r="8" ht="24" customHeight="true" spans="1:12">
      <c r="A8" s="11"/>
      <c r="B8" s="11">
        <v>5</v>
      </c>
      <c r="C8" s="12" t="s">
        <v>23</v>
      </c>
      <c r="D8" s="12" t="s">
        <v>16</v>
      </c>
      <c r="E8" s="12">
        <v>2024093612</v>
      </c>
      <c r="F8" s="12" t="s">
        <v>24</v>
      </c>
      <c r="G8" s="16">
        <v>81.81</v>
      </c>
      <c r="H8" s="16">
        <f t="shared" si="0"/>
        <v>49.086</v>
      </c>
      <c r="I8" s="19">
        <v>79.5</v>
      </c>
      <c r="J8" s="19">
        <v>31.8</v>
      </c>
      <c r="K8" s="20">
        <v>80.886</v>
      </c>
      <c r="L8" s="21"/>
    </row>
    <row r="9" s="1" customFormat="true" ht="20.1" customHeight="true" spans="1:12">
      <c r="A9" s="11"/>
      <c r="B9" s="11">
        <v>6</v>
      </c>
      <c r="C9" s="12" t="s">
        <v>25</v>
      </c>
      <c r="D9" s="12" t="s">
        <v>20</v>
      </c>
      <c r="E9" s="12">
        <v>2024093620</v>
      </c>
      <c r="F9" s="12" t="s">
        <v>24</v>
      </c>
      <c r="G9" s="16">
        <v>80.63</v>
      </c>
      <c r="H9" s="16">
        <f t="shared" si="0"/>
        <v>48.378</v>
      </c>
      <c r="I9" s="19">
        <v>80</v>
      </c>
      <c r="J9" s="19">
        <v>32</v>
      </c>
      <c r="K9" s="20">
        <v>80.378</v>
      </c>
      <c r="L9" s="21"/>
    </row>
    <row r="10" s="1" customFormat="true" ht="21" customHeight="true" spans="1:12">
      <c r="A10" s="11"/>
      <c r="B10" s="11">
        <v>7</v>
      </c>
      <c r="C10" s="12" t="s">
        <v>26</v>
      </c>
      <c r="D10" s="12" t="s">
        <v>16</v>
      </c>
      <c r="E10" s="12">
        <v>2024093805</v>
      </c>
      <c r="F10" s="12" t="s">
        <v>27</v>
      </c>
      <c r="G10" s="16">
        <v>87.62</v>
      </c>
      <c r="H10" s="16">
        <f t="shared" si="0"/>
        <v>52.572</v>
      </c>
      <c r="I10" s="19">
        <v>78.16</v>
      </c>
      <c r="J10" s="19">
        <v>31.264</v>
      </c>
      <c r="K10" s="20">
        <v>83.83</v>
      </c>
      <c r="L10" s="21"/>
    </row>
    <row r="11" ht="21" customHeight="true" spans="1:12">
      <c r="A11" s="11"/>
      <c r="B11" s="11">
        <v>8</v>
      </c>
      <c r="C11" s="12" t="s">
        <v>28</v>
      </c>
      <c r="D11" s="12" t="s">
        <v>20</v>
      </c>
      <c r="E11" s="12">
        <v>2024093716</v>
      </c>
      <c r="F11" s="12" t="s">
        <v>27</v>
      </c>
      <c r="G11" s="16">
        <v>86.66</v>
      </c>
      <c r="H11" s="16">
        <f t="shared" si="0"/>
        <v>51.996</v>
      </c>
      <c r="I11" s="19">
        <v>75.62</v>
      </c>
      <c r="J11" s="19">
        <v>30.248</v>
      </c>
      <c r="K11" s="20">
        <v>82.25</v>
      </c>
      <c r="L11" s="21"/>
    </row>
    <row r="12" ht="21" customHeight="true" spans="1:12">
      <c r="A12" s="11"/>
      <c r="B12" s="11">
        <v>9</v>
      </c>
      <c r="C12" s="12" t="s">
        <v>29</v>
      </c>
      <c r="D12" s="12" t="s">
        <v>16</v>
      </c>
      <c r="E12" s="12">
        <v>2024093912</v>
      </c>
      <c r="F12" s="12" t="s">
        <v>30</v>
      </c>
      <c r="G12" s="16">
        <v>88.93</v>
      </c>
      <c r="H12" s="16">
        <f t="shared" si="0"/>
        <v>53.358</v>
      </c>
      <c r="I12" s="19">
        <v>79.66</v>
      </c>
      <c r="J12" s="19">
        <v>31.864</v>
      </c>
      <c r="K12" s="20">
        <v>85.222</v>
      </c>
      <c r="L12" s="21"/>
    </row>
    <row r="13" s="1" customFormat="true" ht="21" customHeight="true" spans="1:12">
      <c r="A13" s="11"/>
      <c r="B13" s="11">
        <v>10</v>
      </c>
      <c r="C13" s="12" t="s">
        <v>31</v>
      </c>
      <c r="D13" s="12" t="s">
        <v>20</v>
      </c>
      <c r="E13" s="12">
        <v>2024093915</v>
      </c>
      <c r="F13" s="12" t="s">
        <v>30</v>
      </c>
      <c r="G13" s="16">
        <v>85.8</v>
      </c>
      <c r="H13" s="16">
        <f t="shared" si="0"/>
        <v>51.48</v>
      </c>
      <c r="I13" s="19">
        <v>83.5</v>
      </c>
      <c r="J13" s="19">
        <v>33.4</v>
      </c>
      <c r="K13" s="20">
        <v>84.88</v>
      </c>
      <c r="L13" s="21"/>
    </row>
    <row r="14" s="1" customFormat="true" ht="21" customHeight="true" spans="1:12">
      <c r="A14" s="11"/>
      <c r="B14" s="11">
        <v>11</v>
      </c>
      <c r="C14" s="12" t="s">
        <v>32</v>
      </c>
      <c r="D14" s="12" t="s">
        <v>20</v>
      </c>
      <c r="E14" s="12">
        <v>2024095304</v>
      </c>
      <c r="F14" s="12" t="s">
        <v>33</v>
      </c>
      <c r="G14" s="16">
        <v>91.51</v>
      </c>
      <c r="H14" s="16">
        <f t="shared" si="0"/>
        <v>54.906</v>
      </c>
      <c r="I14" s="19">
        <v>74.06</v>
      </c>
      <c r="J14" s="19">
        <v>29.624</v>
      </c>
      <c r="K14" s="20">
        <v>84.53</v>
      </c>
      <c r="L14" s="21"/>
    </row>
    <row r="15" ht="21" customHeight="true" spans="1:12">
      <c r="A15" s="11"/>
      <c r="B15" s="11">
        <v>12</v>
      </c>
      <c r="C15" s="12" t="s">
        <v>34</v>
      </c>
      <c r="D15" s="12" t="s">
        <v>20</v>
      </c>
      <c r="E15" s="12">
        <v>2024095305</v>
      </c>
      <c r="F15" s="12" t="s">
        <v>33</v>
      </c>
      <c r="G15" s="16">
        <v>88.73</v>
      </c>
      <c r="H15" s="16">
        <f t="shared" si="0"/>
        <v>53.238</v>
      </c>
      <c r="I15" s="19">
        <v>74.02</v>
      </c>
      <c r="J15" s="19">
        <v>29.608</v>
      </c>
      <c r="K15" s="20">
        <v>82.846</v>
      </c>
      <c r="L15" s="21"/>
    </row>
    <row r="16" ht="21" customHeight="true" spans="1:12">
      <c r="A16" s="11"/>
      <c r="B16" s="11">
        <v>13</v>
      </c>
      <c r="C16" s="12" t="s">
        <v>35</v>
      </c>
      <c r="D16" s="12" t="s">
        <v>20</v>
      </c>
      <c r="E16" s="12">
        <v>2024090216</v>
      </c>
      <c r="F16" s="12" t="s">
        <v>36</v>
      </c>
      <c r="G16" s="16">
        <v>80.63</v>
      </c>
      <c r="H16" s="16">
        <f t="shared" si="0"/>
        <v>48.378</v>
      </c>
      <c r="I16" s="19">
        <v>77.46</v>
      </c>
      <c r="J16" s="19">
        <v>30.984</v>
      </c>
      <c r="K16" s="20">
        <v>79.362</v>
      </c>
      <c r="L16" s="21"/>
    </row>
    <row r="17" ht="21" customHeight="true" spans="1:12">
      <c r="A17" s="11"/>
      <c r="B17" s="11">
        <v>14</v>
      </c>
      <c r="C17" s="12" t="s">
        <v>37</v>
      </c>
      <c r="D17" s="12" t="s">
        <v>20</v>
      </c>
      <c r="E17" s="12">
        <v>2024090201</v>
      </c>
      <c r="F17" s="12" t="s">
        <v>36</v>
      </c>
      <c r="G17" s="16">
        <v>79.73</v>
      </c>
      <c r="H17" s="16">
        <f t="shared" si="0"/>
        <v>47.838</v>
      </c>
      <c r="I17" s="19">
        <v>77.82</v>
      </c>
      <c r="J17" s="19">
        <v>31.128</v>
      </c>
      <c r="K17" s="20">
        <v>78.966</v>
      </c>
      <c r="L17" s="21"/>
    </row>
    <row r="18" ht="20.1" customHeight="true" spans="1:12">
      <c r="A18" s="11"/>
      <c r="B18" s="11">
        <v>15</v>
      </c>
      <c r="C18" s="12" t="s">
        <v>38</v>
      </c>
      <c r="D18" s="12" t="s">
        <v>16</v>
      </c>
      <c r="E18" s="12">
        <v>2024090618</v>
      </c>
      <c r="F18" s="12" t="s">
        <v>39</v>
      </c>
      <c r="G18" s="16">
        <v>76.37</v>
      </c>
      <c r="H18" s="16">
        <f t="shared" si="0"/>
        <v>45.822</v>
      </c>
      <c r="I18" s="19">
        <v>75.86</v>
      </c>
      <c r="J18" s="19">
        <v>30.344</v>
      </c>
      <c r="K18" s="20">
        <v>76.16</v>
      </c>
      <c r="L18" s="21"/>
    </row>
    <row r="19" ht="20.1" customHeight="true" spans="1:12">
      <c r="A19" s="11"/>
      <c r="B19" s="11">
        <v>16</v>
      </c>
      <c r="C19" s="12" t="s">
        <v>40</v>
      </c>
      <c r="D19" s="12" t="s">
        <v>16</v>
      </c>
      <c r="E19" s="12">
        <v>2024090622</v>
      </c>
      <c r="F19" s="12" t="s">
        <v>39</v>
      </c>
      <c r="G19" s="16">
        <v>76.04</v>
      </c>
      <c r="H19" s="16">
        <f t="shared" si="0"/>
        <v>45.624</v>
      </c>
      <c r="I19" s="19">
        <v>78.3</v>
      </c>
      <c r="J19" s="19">
        <v>31.32</v>
      </c>
      <c r="K19" s="20">
        <v>76.944</v>
      </c>
      <c r="L19" s="21"/>
    </row>
    <row r="20" ht="20.1" customHeight="true" spans="1:12">
      <c r="A20" s="11"/>
      <c r="B20" s="11">
        <v>17</v>
      </c>
      <c r="C20" s="12" t="s">
        <v>41</v>
      </c>
      <c r="D20" s="12" t="s">
        <v>20</v>
      </c>
      <c r="E20" s="12">
        <v>2024095425</v>
      </c>
      <c r="F20" s="12" t="s">
        <v>42</v>
      </c>
      <c r="G20" s="16">
        <v>90.54</v>
      </c>
      <c r="H20" s="16">
        <f t="shared" si="0"/>
        <v>54.324</v>
      </c>
      <c r="I20" s="19">
        <v>82.72</v>
      </c>
      <c r="J20" s="19">
        <v>33.088</v>
      </c>
      <c r="K20" s="20">
        <v>87.412</v>
      </c>
      <c r="L20" s="21"/>
    </row>
    <row r="21" ht="20.1" customHeight="true" spans="1:12">
      <c r="A21" s="11"/>
      <c r="B21" s="11">
        <v>18</v>
      </c>
      <c r="C21" s="12" t="s">
        <v>43</v>
      </c>
      <c r="D21" s="12" t="s">
        <v>20</v>
      </c>
      <c r="E21" s="12">
        <v>2024095430</v>
      </c>
      <c r="F21" s="12" t="s">
        <v>42</v>
      </c>
      <c r="G21" s="16">
        <v>90.48</v>
      </c>
      <c r="H21" s="16">
        <f t="shared" si="0"/>
        <v>54.288</v>
      </c>
      <c r="I21" s="19">
        <v>79.56</v>
      </c>
      <c r="J21" s="19">
        <v>31.824</v>
      </c>
      <c r="K21" s="20">
        <v>86.112</v>
      </c>
      <c r="L21" s="21"/>
    </row>
    <row r="22" ht="20.1" customHeight="true" spans="1:12">
      <c r="A22" s="11"/>
      <c r="B22" s="11">
        <v>19</v>
      </c>
      <c r="C22" s="12" t="s">
        <v>44</v>
      </c>
      <c r="D22" s="12" t="s">
        <v>16</v>
      </c>
      <c r="E22" s="12">
        <v>2024094102</v>
      </c>
      <c r="F22" s="12" t="s">
        <v>45</v>
      </c>
      <c r="G22" s="16">
        <v>89.8</v>
      </c>
      <c r="H22" s="16">
        <f t="shared" si="0"/>
        <v>53.88</v>
      </c>
      <c r="I22" s="19">
        <v>74.1</v>
      </c>
      <c r="J22" s="19">
        <v>29.64</v>
      </c>
      <c r="K22" s="20">
        <v>83.52</v>
      </c>
      <c r="L22" s="21"/>
    </row>
    <row r="23" ht="20.1" customHeight="true" spans="1:12">
      <c r="A23" s="11"/>
      <c r="B23" s="11">
        <v>20</v>
      </c>
      <c r="C23" s="12" t="s">
        <v>46</v>
      </c>
      <c r="D23" s="12" t="s">
        <v>16</v>
      </c>
      <c r="E23" s="12">
        <v>2024094201</v>
      </c>
      <c r="F23" s="12" t="s">
        <v>45</v>
      </c>
      <c r="G23" s="16">
        <v>86.62</v>
      </c>
      <c r="H23" s="16">
        <f t="shared" si="0"/>
        <v>51.972</v>
      </c>
      <c r="I23" s="19">
        <v>78.2</v>
      </c>
      <c r="J23" s="19">
        <v>31.28</v>
      </c>
      <c r="K23" s="20">
        <v>83.252</v>
      </c>
      <c r="L23" s="21"/>
    </row>
    <row r="24" ht="20.1" customHeight="true" spans="1:12">
      <c r="A24" s="11"/>
      <c r="B24" s="11">
        <v>21</v>
      </c>
      <c r="C24" s="12" t="s">
        <v>47</v>
      </c>
      <c r="D24" s="12" t="s">
        <v>20</v>
      </c>
      <c r="E24" s="12">
        <v>2024094227</v>
      </c>
      <c r="F24" s="12" t="s">
        <v>48</v>
      </c>
      <c r="G24" s="16">
        <v>83.4</v>
      </c>
      <c r="H24" s="16">
        <f t="shared" si="0"/>
        <v>50.04</v>
      </c>
      <c r="I24" s="19">
        <v>79.26</v>
      </c>
      <c r="J24" s="19">
        <v>31.704</v>
      </c>
      <c r="K24" s="20">
        <v>81.744</v>
      </c>
      <c r="L24" s="21"/>
    </row>
    <row r="25" ht="20.1" customHeight="true" spans="1:12">
      <c r="A25" s="11"/>
      <c r="B25" s="11">
        <v>22</v>
      </c>
      <c r="C25" s="12" t="s">
        <v>49</v>
      </c>
      <c r="D25" s="12" t="s">
        <v>16</v>
      </c>
      <c r="E25" s="12">
        <v>2024094226</v>
      </c>
      <c r="F25" s="12" t="s">
        <v>48</v>
      </c>
      <c r="G25" s="16">
        <v>77.61</v>
      </c>
      <c r="H25" s="16">
        <f t="shared" si="0"/>
        <v>46.566</v>
      </c>
      <c r="I25" s="19">
        <v>79.46</v>
      </c>
      <c r="J25" s="19">
        <v>31.784</v>
      </c>
      <c r="K25" s="20">
        <v>78.35</v>
      </c>
      <c r="L25" s="21"/>
    </row>
    <row r="26" ht="18" customHeight="true" spans="1:12">
      <c r="A26" s="11"/>
      <c r="B26" s="11">
        <v>23</v>
      </c>
      <c r="C26" s="12" t="s">
        <v>50</v>
      </c>
      <c r="D26" s="12" t="s">
        <v>20</v>
      </c>
      <c r="E26" s="12">
        <v>2024094424</v>
      </c>
      <c r="F26" s="12" t="s">
        <v>51</v>
      </c>
      <c r="G26" s="16">
        <v>83.11</v>
      </c>
      <c r="H26" s="16">
        <f t="shared" si="0"/>
        <v>49.866</v>
      </c>
      <c r="I26" s="19">
        <v>78.26</v>
      </c>
      <c r="J26" s="19">
        <v>31.304</v>
      </c>
      <c r="K26" s="20">
        <v>81.17</v>
      </c>
      <c r="L26" s="21"/>
    </row>
    <row r="27" ht="18" customHeight="true" spans="1:12">
      <c r="A27" s="11"/>
      <c r="B27" s="11">
        <v>24</v>
      </c>
      <c r="C27" s="12" t="s">
        <v>52</v>
      </c>
      <c r="D27" s="12" t="s">
        <v>20</v>
      </c>
      <c r="E27" s="12">
        <v>2024094422</v>
      </c>
      <c r="F27" s="12" t="s">
        <v>51</v>
      </c>
      <c r="G27" s="16">
        <v>81.72</v>
      </c>
      <c r="H27" s="16">
        <f t="shared" si="0"/>
        <v>49.032</v>
      </c>
      <c r="I27" s="19">
        <v>75.62</v>
      </c>
      <c r="J27" s="19">
        <v>30.248</v>
      </c>
      <c r="K27" s="20">
        <v>79.28</v>
      </c>
      <c r="L27" s="21"/>
    </row>
    <row r="28" ht="21" customHeight="true" spans="1:12">
      <c r="A28" s="11"/>
      <c r="B28" s="11">
        <v>25</v>
      </c>
      <c r="C28" s="12" t="s">
        <v>53</v>
      </c>
      <c r="D28" s="12" t="s">
        <v>16</v>
      </c>
      <c r="E28" s="12">
        <v>2024094510</v>
      </c>
      <c r="F28" s="12" t="s">
        <v>54</v>
      </c>
      <c r="G28" s="16">
        <v>88.43</v>
      </c>
      <c r="H28" s="16">
        <f t="shared" si="0"/>
        <v>53.058</v>
      </c>
      <c r="I28" s="19">
        <v>80.9</v>
      </c>
      <c r="J28" s="19">
        <v>32.36</v>
      </c>
      <c r="K28" s="20">
        <v>85.418</v>
      </c>
      <c r="L28" s="21"/>
    </row>
    <row r="29" ht="21" customHeight="true" spans="1:12">
      <c r="A29" s="11"/>
      <c r="B29" s="11">
        <v>26</v>
      </c>
      <c r="C29" s="12" t="s">
        <v>55</v>
      </c>
      <c r="D29" s="12" t="s">
        <v>16</v>
      </c>
      <c r="E29" s="12">
        <v>2024094516</v>
      </c>
      <c r="F29" s="12" t="s">
        <v>54</v>
      </c>
      <c r="G29" s="16">
        <v>80.2</v>
      </c>
      <c r="H29" s="16">
        <f t="shared" si="0"/>
        <v>48.12</v>
      </c>
      <c r="I29" s="19">
        <v>78.6</v>
      </c>
      <c r="J29" s="19">
        <v>31.44</v>
      </c>
      <c r="K29" s="20">
        <v>79.56</v>
      </c>
      <c r="L29" s="21"/>
    </row>
    <row r="30" ht="21" customHeight="true" spans="1:12">
      <c r="A30" s="11"/>
      <c r="B30" s="11">
        <v>27</v>
      </c>
      <c r="C30" s="12" t="s">
        <v>56</v>
      </c>
      <c r="D30" s="12" t="s">
        <v>16</v>
      </c>
      <c r="E30" s="12">
        <v>2024094521</v>
      </c>
      <c r="F30" s="12" t="s">
        <v>57</v>
      </c>
      <c r="G30" s="16">
        <v>88.05</v>
      </c>
      <c r="H30" s="16">
        <f t="shared" si="0"/>
        <v>52.83</v>
      </c>
      <c r="I30" s="19">
        <v>78.36</v>
      </c>
      <c r="J30" s="19">
        <v>31.344</v>
      </c>
      <c r="K30" s="20">
        <v>84.174</v>
      </c>
      <c r="L30" s="21"/>
    </row>
    <row r="31" ht="18" customHeight="true" spans="1:12">
      <c r="A31" s="11"/>
      <c r="B31" s="11">
        <v>28</v>
      </c>
      <c r="C31" s="12" t="s">
        <v>58</v>
      </c>
      <c r="D31" s="12" t="s">
        <v>20</v>
      </c>
      <c r="E31" s="12">
        <v>2024094526</v>
      </c>
      <c r="F31" s="12" t="s">
        <v>57</v>
      </c>
      <c r="G31" s="16">
        <v>83.31</v>
      </c>
      <c r="H31" s="16">
        <f t="shared" si="0"/>
        <v>49.986</v>
      </c>
      <c r="I31" s="19">
        <v>79.8</v>
      </c>
      <c r="J31" s="19">
        <v>31.92</v>
      </c>
      <c r="K31" s="20">
        <v>81.906</v>
      </c>
      <c r="L31" s="21"/>
    </row>
    <row r="32" ht="18" customHeight="true" spans="1:12">
      <c r="A32" s="13" t="s">
        <v>59</v>
      </c>
      <c r="B32" s="11">
        <v>1</v>
      </c>
      <c r="C32" s="12" t="s">
        <v>60</v>
      </c>
      <c r="D32" s="12" t="s">
        <v>16</v>
      </c>
      <c r="E32" s="12">
        <v>2024094230</v>
      </c>
      <c r="F32" s="12" t="s">
        <v>61</v>
      </c>
      <c r="G32" s="16">
        <v>84.71</v>
      </c>
      <c r="H32" s="16">
        <f t="shared" si="0"/>
        <v>50.826</v>
      </c>
      <c r="I32" s="22">
        <v>82.32</v>
      </c>
      <c r="J32" s="22">
        <f>I32*0.4</f>
        <v>32.928</v>
      </c>
      <c r="K32" s="23">
        <v>83.76</v>
      </c>
      <c r="L32" s="24"/>
    </row>
    <row r="33" ht="18" customHeight="true" spans="1:12">
      <c r="A33" s="14"/>
      <c r="B33" s="11">
        <v>2</v>
      </c>
      <c r="C33" s="12" t="s">
        <v>62</v>
      </c>
      <c r="D33" s="12" t="s">
        <v>16</v>
      </c>
      <c r="E33" s="12">
        <v>2024094330</v>
      </c>
      <c r="F33" s="12" t="s">
        <v>61</v>
      </c>
      <c r="G33" s="16">
        <v>82.45</v>
      </c>
      <c r="H33" s="16">
        <f t="shared" si="0"/>
        <v>49.47</v>
      </c>
      <c r="I33" s="22">
        <v>79.54</v>
      </c>
      <c r="J33" s="22">
        <f>I33*0.4</f>
        <v>31.816</v>
      </c>
      <c r="K33" s="23">
        <f>H33+J33</f>
        <v>81.286</v>
      </c>
      <c r="L33" s="24"/>
    </row>
    <row r="34" ht="18" customHeight="true" spans="1:12">
      <c r="A34" s="14"/>
      <c r="B34" s="11">
        <v>3</v>
      </c>
      <c r="C34" s="12" t="s">
        <v>63</v>
      </c>
      <c r="D34" s="12" t="s">
        <v>64</v>
      </c>
      <c r="E34" s="12">
        <v>2024094408</v>
      </c>
      <c r="F34" s="12" t="s">
        <v>65</v>
      </c>
      <c r="G34" s="16">
        <v>83.25</v>
      </c>
      <c r="H34" s="16">
        <f t="shared" si="0"/>
        <v>49.95</v>
      </c>
      <c r="I34" s="22">
        <v>80.42</v>
      </c>
      <c r="J34" s="22">
        <f>I34*0.4</f>
        <v>32.168</v>
      </c>
      <c r="K34" s="23">
        <f>H34+J34</f>
        <v>82.118</v>
      </c>
      <c r="L34" s="24"/>
    </row>
    <row r="35" ht="18" customHeight="true" spans="1:12">
      <c r="A35" s="14"/>
      <c r="B35" s="11">
        <v>4</v>
      </c>
      <c r="C35" s="12" t="s">
        <v>66</v>
      </c>
      <c r="D35" s="12" t="s">
        <v>20</v>
      </c>
      <c r="E35" s="12">
        <v>2024094405</v>
      </c>
      <c r="F35" s="12" t="s">
        <v>65</v>
      </c>
      <c r="G35" s="16">
        <v>81.11</v>
      </c>
      <c r="H35" s="16">
        <f t="shared" si="0"/>
        <v>48.666</v>
      </c>
      <c r="I35" s="22">
        <v>79.44</v>
      </c>
      <c r="J35" s="22">
        <f>I35*0.4</f>
        <v>31.776</v>
      </c>
      <c r="K35" s="23">
        <v>80.45</v>
      </c>
      <c r="L35" s="24"/>
    </row>
    <row r="36" s="1" customFormat="true" ht="24" customHeight="true" spans="1:12">
      <c r="A36" s="14"/>
      <c r="B36" s="11">
        <v>5</v>
      </c>
      <c r="C36" s="12" t="s">
        <v>67</v>
      </c>
      <c r="D36" s="12" t="s">
        <v>20</v>
      </c>
      <c r="E36" s="12">
        <v>2024095610</v>
      </c>
      <c r="F36" s="12" t="s">
        <v>68</v>
      </c>
      <c r="G36" s="16">
        <v>84.75</v>
      </c>
      <c r="H36" s="16">
        <f t="shared" si="0"/>
        <v>50.85</v>
      </c>
      <c r="I36" s="22">
        <v>81.16</v>
      </c>
      <c r="J36" s="22">
        <f>I36*0.4</f>
        <v>32.464</v>
      </c>
      <c r="K36" s="23">
        <f>H36+J36</f>
        <v>83.314</v>
      </c>
      <c r="L36" s="24"/>
    </row>
    <row r="37" s="1" customFormat="true" ht="24" customHeight="true" spans="1:12">
      <c r="A37" s="14"/>
      <c r="B37" s="11">
        <v>6</v>
      </c>
      <c r="C37" s="12" t="s">
        <v>69</v>
      </c>
      <c r="D37" s="12" t="s">
        <v>20</v>
      </c>
      <c r="E37" s="12">
        <v>2024095609</v>
      </c>
      <c r="F37" s="12" t="s">
        <v>68</v>
      </c>
      <c r="G37" s="16">
        <v>83.68</v>
      </c>
      <c r="H37" s="16">
        <f t="shared" ref="H37:H68" si="1">G37*0.6</f>
        <v>50.208</v>
      </c>
      <c r="I37" s="22">
        <v>79.7</v>
      </c>
      <c r="J37" s="22">
        <f t="shared" ref="J37:J91" si="2">I37*0.4</f>
        <v>31.88</v>
      </c>
      <c r="K37" s="23">
        <f t="shared" ref="K37:K91" si="3">H37+J37</f>
        <v>82.088</v>
      </c>
      <c r="L37" s="24"/>
    </row>
    <row r="38" ht="24" customHeight="true" spans="1:12">
      <c r="A38" s="14"/>
      <c r="B38" s="11">
        <v>7</v>
      </c>
      <c r="C38" s="12" t="s">
        <v>70</v>
      </c>
      <c r="D38" s="12" t="s">
        <v>16</v>
      </c>
      <c r="E38" s="12">
        <v>2024095613</v>
      </c>
      <c r="F38" s="12" t="s">
        <v>71</v>
      </c>
      <c r="G38" s="16">
        <v>75.69</v>
      </c>
      <c r="H38" s="16">
        <f t="shared" si="1"/>
        <v>45.414</v>
      </c>
      <c r="I38" s="22">
        <v>72.78</v>
      </c>
      <c r="J38" s="22">
        <f t="shared" si="2"/>
        <v>29.112</v>
      </c>
      <c r="K38" s="23">
        <v>74.52</v>
      </c>
      <c r="L38" s="24"/>
    </row>
    <row r="39" ht="24" customHeight="true" spans="1:12">
      <c r="A39" s="14"/>
      <c r="B39" s="11">
        <v>8</v>
      </c>
      <c r="C39" s="12" t="s">
        <v>72</v>
      </c>
      <c r="D39" s="12" t="s">
        <v>16</v>
      </c>
      <c r="E39" s="12">
        <v>2024095614</v>
      </c>
      <c r="F39" s="12" t="s">
        <v>71</v>
      </c>
      <c r="G39" s="16">
        <v>69.81</v>
      </c>
      <c r="H39" s="16">
        <f t="shared" si="1"/>
        <v>41.886</v>
      </c>
      <c r="I39" s="22">
        <v>74.1</v>
      </c>
      <c r="J39" s="22">
        <f t="shared" si="2"/>
        <v>29.64</v>
      </c>
      <c r="K39" s="23">
        <f t="shared" si="3"/>
        <v>71.526</v>
      </c>
      <c r="L39" s="24"/>
    </row>
    <row r="40" ht="24" customHeight="true" spans="1:12">
      <c r="A40" s="14"/>
      <c r="B40" s="11">
        <v>9</v>
      </c>
      <c r="C40" s="12" t="s">
        <v>73</v>
      </c>
      <c r="D40" s="12" t="s">
        <v>20</v>
      </c>
      <c r="E40" s="12">
        <v>2024094801</v>
      </c>
      <c r="F40" s="12" t="s">
        <v>74</v>
      </c>
      <c r="G40" s="16">
        <v>82.94</v>
      </c>
      <c r="H40" s="16">
        <f t="shared" si="1"/>
        <v>49.764</v>
      </c>
      <c r="I40" s="22">
        <v>77.78</v>
      </c>
      <c r="J40" s="22">
        <f t="shared" si="2"/>
        <v>31.112</v>
      </c>
      <c r="K40" s="23">
        <v>80.87</v>
      </c>
      <c r="L40" s="24"/>
    </row>
    <row r="41" ht="24" customHeight="true" spans="1:12">
      <c r="A41" s="14"/>
      <c r="B41" s="11">
        <v>10</v>
      </c>
      <c r="C41" s="12" t="s">
        <v>75</v>
      </c>
      <c r="D41" s="12" t="s">
        <v>20</v>
      </c>
      <c r="E41" s="12">
        <v>2024094721</v>
      </c>
      <c r="F41" s="12" t="s">
        <v>74</v>
      </c>
      <c r="G41" s="16">
        <v>82.42</v>
      </c>
      <c r="H41" s="16">
        <f t="shared" si="1"/>
        <v>49.452</v>
      </c>
      <c r="I41" s="22">
        <v>75.34</v>
      </c>
      <c r="J41" s="22">
        <f t="shared" si="2"/>
        <v>30.136</v>
      </c>
      <c r="K41" s="23">
        <f t="shared" si="3"/>
        <v>79.588</v>
      </c>
      <c r="L41" s="24"/>
    </row>
    <row r="42" ht="24" customHeight="true" spans="1:12">
      <c r="A42" s="14"/>
      <c r="B42" s="11">
        <v>11</v>
      </c>
      <c r="C42" s="12" t="s">
        <v>76</v>
      </c>
      <c r="D42" s="12" t="s">
        <v>16</v>
      </c>
      <c r="E42" s="12">
        <v>2024094909</v>
      </c>
      <c r="F42" s="12" t="s">
        <v>77</v>
      </c>
      <c r="G42" s="16">
        <v>86.63</v>
      </c>
      <c r="H42" s="16">
        <f t="shared" si="1"/>
        <v>51.978</v>
      </c>
      <c r="I42" s="22">
        <v>73.92</v>
      </c>
      <c r="J42" s="22">
        <f t="shared" si="2"/>
        <v>29.568</v>
      </c>
      <c r="K42" s="23">
        <f t="shared" si="3"/>
        <v>81.546</v>
      </c>
      <c r="L42" s="24"/>
    </row>
    <row r="43" ht="24" customHeight="true" spans="1:12">
      <c r="A43" s="14"/>
      <c r="B43" s="11">
        <v>12</v>
      </c>
      <c r="C43" s="12" t="s">
        <v>78</v>
      </c>
      <c r="D43" s="12" t="s">
        <v>16</v>
      </c>
      <c r="E43" s="12">
        <v>2024094917</v>
      </c>
      <c r="F43" s="12" t="s">
        <v>77</v>
      </c>
      <c r="G43" s="16">
        <v>85.92</v>
      </c>
      <c r="H43" s="16">
        <f t="shared" si="1"/>
        <v>51.552</v>
      </c>
      <c r="I43" s="22">
        <v>81.44</v>
      </c>
      <c r="J43" s="22">
        <f t="shared" si="2"/>
        <v>32.576</v>
      </c>
      <c r="K43" s="23">
        <f t="shared" si="3"/>
        <v>84.128</v>
      </c>
      <c r="L43" s="24"/>
    </row>
    <row r="44" ht="24" customHeight="true" spans="1:12">
      <c r="A44" s="14"/>
      <c r="B44" s="11">
        <v>13</v>
      </c>
      <c r="C44" s="12" t="s">
        <v>79</v>
      </c>
      <c r="D44" s="12" t="s">
        <v>20</v>
      </c>
      <c r="E44" s="12">
        <v>2024095012</v>
      </c>
      <c r="F44" s="12" t="s">
        <v>80</v>
      </c>
      <c r="G44" s="16">
        <v>84</v>
      </c>
      <c r="H44" s="16">
        <f t="shared" si="1"/>
        <v>50.4</v>
      </c>
      <c r="I44" s="22">
        <v>80.94</v>
      </c>
      <c r="J44" s="22">
        <f t="shared" si="2"/>
        <v>32.376</v>
      </c>
      <c r="K44" s="23">
        <f t="shared" si="3"/>
        <v>82.776</v>
      </c>
      <c r="L44" s="24"/>
    </row>
    <row r="45" ht="24" customHeight="true" spans="1:12">
      <c r="A45" s="14"/>
      <c r="B45" s="11">
        <v>14</v>
      </c>
      <c r="C45" s="12" t="s">
        <v>81</v>
      </c>
      <c r="D45" s="12" t="s">
        <v>20</v>
      </c>
      <c r="E45" s="12">
        <v>2024094925</v>
      </c>
      <c r="F45" s="12" t="s">
        <v>80</v>
      </c>
      <c r="G45" s="16">
        <v>81.32</v>
      </c>
      <c r="H45" s="16">
        <f t="shared" si="1"/>
        <v>48.792</v>
      </c>
      <c r="I45" s="22">
        <v>78.86</v>
      </c>
      <c r="J45" s="22">
        <f t="shared" si="2"/>
        <v>31.544</v>
      </c>
      <c r="K45" s="23">
        <v>80.33</v>
      </c>
      <c r="L45" s="24"/>
    </row>
    <row r="46" ht="24" customHeight="true" spans="1:12">
      <c r="A46" s="14"/>
      <c r="B46" s="11">
        <v>15</v>
      </c>
      <c r="C46" s="12" t="s">
        <v>82</v>
      </c>
      <c r="D46" s="12" t="s">
        <v>16</v>
      </c>
      <c r="E46" s="12">
        <v>2024090808</v>
      </c>
      <c r="F46" s="12" t="s">
        <v>83</v>
      </c>
      <c r="G46" s="16">
        <v>86.74</v>
      </c>
      <c r="H46" s="16">
        <f t="shared" si="1"/>
        <v>52.044</v>
      </c>
      <c r="I46" s="22">
        <v>72.28</v>
      </c>
      <c r="J46" s="22">
        <f t="shared" si="2"/>
        <v>28.912</v>
      </c>
      <c r="K46" s="23">
        <v>80.95</v>
      </c>
      <c r="L46" s="24"/>
    </row>
    <row r="47" ht="24" customHeight="true" spans="1:12">
      <c r="A47" s="14"/>
      <c r="B47" s="11">
        <v>16</v>
      </c>
      <c r="C47" s="12" t="s">
        <v>84</v>
      </c>
      <c r="D47" s="12" t="s">
        <v>16</v>
      </c>
      <c r="E47" s="12">
        <v>2024090724</v>
      </c>
      <c r="F47" s="12" t="s">
        <v>83</v>
      </c>
      <c r="G47" s="16">
        <v>86.41</v>
      </c>
      <c r="H47" s="16">
        <f t="shared" si="1"/>
        <v>51.846</v>
      </c>
      <c r="I47" s="22">
        <v>80.86</v>
      </c>
      <c r="J47" s="22">
        <f t="shared" si="2"/>
        <v>32.344</v>
      </c>
      <c r="K47" s="23">
        <f t="shared" si="3"/>
        <v>84.19</v>
      </c>
      <c r="L47" s="24"/>
    </row>
    <row r="48" ht="24" customHeight="true" spans="1:12">
      <c r="A48" s="14"/>
      <c r="B48" s="11">
        <v>17</v>
      </c>
      <c r="C48" s="12" t="s">
        <v>85</v>
      </c>
      <c r="D48" s="12" t="s">
        <v>20</v>
      </c>
      <c r="E48" s="12">
        <v>2024095915</v>
      </c>
      <c r="F48" s="12" t="s">
        <v>86</v>
      </c>
      <c r="G48" s="16">
        <v>81.55</v>
      </c>
      <c r="H48" s="16">
        <f t="shared" si="1"/>
        <v>48.93</v>
      </c>
      <c r="I48" s="22">
        <v>75.54</v>
      </c>
      <c r="J48" s="22">
        <f t="shared" si="2"/>
        <v>30.216</v>
      </c>
      <c r="K48" s="23">
        <f t="shared" si="3"/>
        <v>79.146</v>
      </c>
      <c r="L48" s="24"/>
    </row>
    <row r="49" ht="24" customHeight="true" spans="1:12">
      <c r="A49" s="14"/>
      <c r="B49" s="11">
        <v>18</v>
      </c>
      <c r="C49" s="12" t="s">
        <v>87</v>
      </c>
      <c r="D49" s="12" t="s">
        <v>16</v>
      </c>
      <c r="E49" s="12">
        <v>2024095923</v>
      </c>
      <c r="F49" s="12" t="s">
        <v>86</v>
      </c>
      <c r="G49" s="16">
        <v>80.2</v>
      </c>
      <c r="H49" s="16">
        <f t="shared" si="1"/>
        <v>48.12</v>
      </c>
      <c r="I49" s="22">
        <v>77.32</v>
      </c>
      <c r="J49" s="22">
        <f t="shared" si="2"/>
        <v>30.928</v>
      </c>
      <c r="K49" s="23">
        <f t="shared" si="3"/>
        <v>79.048</v>
      </c>
      <c r="L49" s="24"/>
    </row>
    <row r="50" ht="24" customHeight="true" spans="1:12">
      <c r="A50" s="14"/>
      <c r="B50" s="11">
        <v>19</v>
      </c>
      <c r="C50" s="12" t="s">
        <v>88</v>
      </c>
      <c r="D50" s="12" t="s">
        <v>16</v>
      </c>
      <c r="E50" s="12">
        <v>2024095925</v>
      </c>
      <c r="F50" s="12" t="s">
        <v>89</v>
      </c>
      <c r="G50" s="16">
        <v>76.33</v>
      </c>
      <c r="H50" s="16">
        <f t="shared" si="1"/>
        <v>45.798</v>
      </c>
      <c r="I50" s="22">
        <v>75.24</v>
      </c>
      <c r="J50" s="22">
        <f t="shared" si="2"/>
        <v>30.096</v>
      </c>
      <c r="K50" s="23">
        <v>75.9</v>
      </c>
      <c r="L50" s="24"/>
    </row>
    <row r="51" ht="24" customHeight="true" spans="1:12">
      <c r="A51" s="14"/>
      <c r="B51" s="11">
        <v>20</v>
      </c>
      <c r="C51" s="12" t="s">
        <v>90</v>
      </c>
      <c r="D51" s="12" t="s">
        <v>16</v>
      </c>
      <c r="E51" s="12">
        <v>2024095926</v>
      </c>
      <c r="F51" s="12" t="s">
        <v>89</v>
      </c>
      <c r="G51" s="16">
        <v>72.19</v>
      </c>
      <c r="H51" s="16">
        <f t="shared" si="1"/>
        <v>43.314</v>
      </c>
      <c r="I51" s="22">
        <v>68.74</v>
      </c>
      <c r="J51" s="22">
        <f t="shared" si="2"/>
        <v>27.496</v>
      </c>
      <c r="K51" s="23">
        <f t="shared" si="3"/>
        <v>70.81</v>
      </c>
      <c r="L51" s="24"/>
    </row>
    <row r="52" ht="24" customHeight="true" spans="1:12">
      <c r="A52" s="14"/>
      <c r="B52" s="11">
        <v>21</v>
      </c>
      <c r="C52" s="12" t="s">
        <v>91</v>
      </c>
      <c r="D52" s="12" t="s">
        <v>20</v>
      </c>
      <c r="E52" s="12">
        <v>2024095928</v>
      </c>
      <c r="F52" s="12" t="s">
        <v>92</v>
      </c>
      <c r="G52" s="16">
        <v>74.69</v>
      </c>
      <c r="H52" s="16">
        <f t="shared" si="1"/>
        <v>44.814</v>
      </c>
      <c r="I52" s="22">
        <v>72.76</v>
      </c>
      <c r="J52" s="22">
        <f t="shared" si="2"/>
        <v>29.104</v>
      </c>
      <c r="K52" s="23">
        <v>73.91</v>
      </c>
      <c r="L52" s="24"/>
    </row>
    <row r="53" ht="24" customHeight="true" spans="1:12">
      <c r="A53" s="14"/>
      <c r="B53" s="11">
        <v>22</v>
      </c>
      <c r="C53" s="12" t="s">
        <v>93</v>
      </c>
      <c r="D53" s="12" t="s">
        <v>20</v>
      </c>
      <c r="E53" s="12">
        <v>2024095929</v>
      </c>
      <c r="F53" s="12" t="s">
        <v>92</v>
      </c>
      <c r="G53" s="16">
        <v>60.42</v>
      </c>
      <c r="H53" s="16">
        <f t="shared" si="1"/>
        <v>36.252</v>
      </c>
      <c r="I53" s="22">
        <v>67.72</v>
      </c>
      <c r="J53" s="22">
        <f t="shared" si="2"/>
        <v>27.088</v>
      </c>
      <c r="K53" s="23">
        <f t="shared" si="3"/>
        <v>63.34</v>
      </c>
      <c r="L53" s="24"/>
    </row>
    <row r="54" ht="24" customHeight="true" spans="1:12">
      <c r="A54" s="14"/>
      <c r="B54" s="11">
        <v>23</v>
      </c>
      <c r="C54" s="12" t="s">
        <v>94</v>
      </c>
      <c r="D54" s="12" t="s">
        <v>16</v>
      </c>
      <c r="E54" s="12">
        <v>2024096004</v>
      </c>
      <c r="F54" s="12" t="s">
        <v>95</v>
      </c>
      <c r="G54" s="16">
        <v>74.6</v>
      </c>
      <c r="H54" s="16">
        <f t="shared" si="1"/>
        <v>44.76</v>
      </c>
      <c r="I54" s="22">
        <v>72.18</v>
      </c>
      <c r="J54" s="22">
        <f t="shared" si="2"/>
        <v>28.872</v>
      </c>
      <c r="K54" s="23">
        <f t="shared" si="3"/>
        <v>73.632</v>
      </c>
      <c r="L54" s="24"/>
    </row>
    <row r="55" ht="24" customHeight="true" spans="1:12">
      <c r="A55" s="14"/>
      <c r="B55" s="11">
        <v>24</v>
      </c>
      <c r="C55" s="12" t="s">
        <v>96</v>
      </c>
      <c r="D55" s="12" t="s">
        <v>16</v>
      </c>
      <c r="E55" s="12">
        <v>2024096001</v>
      </c>
      <c r="F55" s="12" t="s">
        <v>95</v>
      </c>
      <c r="G55" s="16">
        <v>73.93</v>
      </c>
      <c r="H55" s="16">
        <f t="shared" si="1"/>
        <v>44.358</v>
      </c>
      <c r="I55" s="22">
        <v>78.22</v>
      </c>
      <c r="J55" s="22">
        <f t="shared" si="2"/>
        <v>31.288</v>
      </c>
      <c r="K55" s="23">
        <f t="shared" si="3"/>
        <v>75.646</v>
      </c>
      <c r="L55" s="24"/>
    </row>
    <row r="56" ht="24" customHeight="true" spans="1:12">
      <c r="A56" s="14"/>
      <c r="B56" s="11">
        <v>25</v>
      </c>
      <c r="C56" s="12" t="s">
        <v>97</v>
      </c>
      <c r="D56" s="12" t="s">
        <v>20</v>
      </c>
      <c r="E56" s="12">
        <v>2024096009</v>
      </c>
      <c r="F56" s="12" t="s">
        <v>98</v>
      </c>
      <c r="G56" s="16">
        <v>75.72</v>
      </c>
      <c r="H56" s="16">
        <f t="shared" si="1"/>
        <v>45.432</v>
      </c>
      <c r="I56" s="22">
        <v>81.16</v>
      </c>
      <c r="J56" s="22">
        <f t="shared" si="2"/>
        <v>32.464</v>
      </c>
      <c r="K56" s="23">
        <v>77.89</v>
      </c>
      <c r="L56" s="24"/>
    </row>
    <row r="57" ht="24" customHeight="true" spans="1:12">
      <c r="A57" s="14"/>
      <c r="B57" s="11">
        <v>26</v>
      </c>
      <c r="C57" s="12" t="s">
        <v>99</v>
      </c>
      <c r="D57" s="12" t="s">
        <v>20</v>
      </c>
      <c r="E57" s="12">
        <v>2024096008</v>
      </c>
      <c r="F57" s="12" t="s">
        <v>98</v>
      </c>
      <c r="G57" s="16">
        <v>67.4</v>
      </c>
      <c r="H57" s="16">
        <f t="shared" si="1"/>
        <v>40.44</v>
      </c>
      <c r="I57" s="22">
        <v>76</v>
      </c>
      <c r="J57" s="22">
        <f t="shared" si="2"/>
        <v>30.4</v>
      </c>
      <c r="K57" s="23">
        <f t="shared" si="3"/>
        <v>70.84</v>
      </c>
      <c r="L57" s="24"/>
    </row>
    <row r="58" ht="21.95" customHeight="true" spans="1:12">
      <c r="A58" s="14"/>
      <c r="B58" s="11">
        <v>27</v>
      </c>
      <c r="C58" s="12" t="s">
        <v>100</v>
      </c>
      <c r="D58" s="12" t="s">
        <v>20</v>
      </c>
      <c r="E58" s="12">
        <v>2024096017</v>
      </c>
      <c r="F58" s="12" t="s">
        <v>101</v>
      </c>
      <c r="G58" s="16">
        <v>74.64</v>
      </c>
      <c r="H58" s="16">
        <f t="shared" si="1"/>
        <v>44.784</v>
      </c>
      <c r="I58" s="22">
        <v>74.96</v>
      </c>
      <c r="J58" s="22">
        <f t="shared" si="2"/>
        <v>29.984</v>
      </c>
      <c r="K58" s="23">
        <v>74.76</v>
      </c>
      <c r="L58" s="24"/>
    </row>
    <row r="59" ht="21.95" customHeight="true" spans="1:12">
      <c r="A59" s="14"/>
      <c r="B59" s="11">
        <v>28</v>
      </c>
      <c r="C59" s="12" t="s">
        <v>102</v>
      </c>
      <c r="D59" s="12" t="s">
        <v>20</v>
      </c>
      <c r="E59" s="12">
        <v>2024096014</v>
      </c>
      <c r="F59" s="12" t="s">
        <v>101</v>
      </c>
      <c r="G59" s="16">
        <v>74.29</v>
      </c>
      <c r="H59" s="16">
        <f t="shared" si="1"/>
        <v>44.574</v>
      </c>
      <c r="I59" s="22">
        <v>77.46</v>
      </c>
      <c r="J59" s="22">
        <f t="shared" si="2"/>
        <v>30.984</v>
      </c>
      <c r="K59" s="23">
        <v>75.55</v>
      </c>
      <c r="L59" s="24"/>
    </row>
    <row r="60" ht="21.95" customHeight="true" spans="1:12">
      <c r="A60" s="14"/>
      <c r="B60" s="11">
        <v>29</v>
      </c>
      <c r="C60" s="12" t="s">
        <v>103</v>
      </c>
      <c r="D60" s="12" t="s">
        <v>16</v>
      </c>
      <c r="E60" s="12">
        <v>2024096029</v>
      </c>
      <c r="F60" s="12" t="s">
        <v>104</v>
      </c>
      <c r="G60" s="16">
        <v>72.5</v>
      </c>
      <c r="H60" s="16">
        <f t="shared" si="1"/>
        <v>43.5</v>
      </c>
      <c r="I60" s="22">
        <v>78.8</v>
      </c>
      <c r="J60" s="22">
        <f t="shared" si="2"/>
        <v>31.52</v>
      </c>
      <c r="K60" s="23">
        <f t="shared" si="3"/>
        <v>75.02</v>
      </c>
      <c r="L60" s="24"/>
    </row>
    <row r="61" s="2" customFormat="true" ht="21.95" customHeight="true" spans="1:12">
      <c r="A61" s="15"/>
      <c r="B61" s="11">
        <v>30</v>
      </c>
      <c r="C61" s="12" t="s">
        <v>105</v>
      </c>
      <c r="D61" s="12" t="s">
        <v>16</v>
      </c>
      <c r="E61" s="12">
        <v>2024096024</v>
      </c>
      <c r="F61" s="12" t="s">
        <v>104</v>
      </c>
      <c r="G61" s="16">
        <v>71.63</v>
      </c>
      <c r="H61" s="16">
        <f t="shared" si="1"/>
        <v>42.978</v>
      </c>
      <c r="I61" s="22">
        <v>80.14</v>
      </c>
      <c r="J61" s="22">
        <f t="shared" si="2"/>
        <v>32.056</v>
      </c>
      <c r="K61" s="23">
        <v>75.04</v>
      </c>
      <c r="L61" s="24"/>
    </row>
    <row r="62" ht="21" customHeight="true" spans="1:12">
      <c r="A62" s="13" t="s">
        <v>106</v>
      </c>
      <c r="B62" s="11">
        <v>1</v>
      </c>
      <c r="C62" s="12" t="s">
        <v>107</v>
      </c>
      <c r="D62" s="12" t="s">
        <v>20</v>
      </c>
      <c r="E62" s="12">
        <v>2024091028</v>
      </c>
      <c r="F62" s="12" t="s">
        <v>108</v>
      </c>
      <c r="G62" s="16">
        <v>85.89</v>
      </c>
      <c r="H62" s="16">
        <f t="shared" si="1"/>
        <v>51.534</v>
      </c>
      <c r="I62" s="22">
        <v>73.8</v>
      </c>
      <c r="J62" s="22">
        <f t="shared" si="2"/>
        <v>29.52</v>
      </c>
      <c r="K62" s="23">
        <f t="shared" si="3"/>
        <v>81.054</v>
      </c>
      <c r="L62" s="24"/>
    </row>
    <row r="63" ht="21" customHeight="true" spans="1:12">
      <c r="A63" s="14"/>
      <c r="B63" s="11">
        <v>2</v>
      </c>
      <c r="C63" s="12" t="s">
        <v>109</v>
      </c>
      <c r="D63" s="12" t="s">
        <v>20</v>
      </c>
      <c r="E63" s="12">
        <v>2024091021</v>
      </c>
      <c r="F63" s="12" t="s">
        <v>108</v>
      </c>
      <c r="G63" s="16">
        <v>84.49</v>
      </c>
      <c r="H63" s="16">
        <f t="shared" si="1"/>
        <v>50.694</v>
      </c>
      <c r="I63" s="22">
        <v>77.3</v>
      </c>
      <c r="J63" s="22">
        <f t="shared" si="2"/>
        <v>30.92</v>
      </c>
      <c r="K63" s="23">
        <f t="shared" si="3"/>
        <v>81.614</v>
      </c>
      <c r="L63" s="24"/>
    </row>
    <row r="64" ht="21" customHeight="true" spans="1:12">
      <c r="A64" s="14"/>
      <c r="B64" s="11">
        <v>3</v>
      </c>
      <c r="C64" s="12" t="s">
        <v>110</v>
      </c>
      <c r="D64" s="12" t="s">
        <v>20</v>
      </c>
      <c r="E64" s="12">
        <v>2024091112</v>
      </c>
      <c r="F64" s="12" t="s">
        <v>108</v>
      </c>
      <c r="G64" s="16">
        <v>83.41</v>
      </c>
      <c r="H64" s="16">
        <f t="shared" si="1"/>
        <v>50.046</v>
      </c>
      <c r="I64" s="22">
        <v>78.56</v>
      </c>
      <c r="J64" s="22">
        <f t="shared" si="2"/>
        <v>31.424</v>
      </c>
      <c r="K64" s="23">
        <f t="shared" si="3"/>
        <v>81.47</v>
      </c>
      <c r="L64" s="24"/>
    </row>
    <row r="65" ht="21" customHeight="true" spans="1:12">
      <c r="A65" s="14"/>
      <c r="B65" s="11">
        <v>4</v>
      </c>
      <c r="C65" s="12" t="s">
        <v>111</v>
      </c>
      <c r="D65" s="12" t="s">
        <v>20</v>
      </c>
      <c r="E65" s="12">
        <v>2024091119</v>
      </c>
      <c r="F65" s="12" t="s">
        <v>108</v>
      </c>
      <c r="G65" s="16">
        <v>80.96</v>
      </c>
      <c r="H65" s="16">
        <f t="shared" si="1"/>
        <v>48.576</v>
      </c>
      <c r="I65" s="22">
        <v>76.4</v>
      </c>
      <c r="J65" s="22">
        <f t="shared" si="2"/>
        <v>30.56</v>
      </c>
      <c r="K65" s="23">
        <f t="shared" si="3"/>
        <v>79.136</v>
      </c>
      <c r="L65" s="24"/>
    </row>
    <row r="66" ht="21" customHeight="true" spans="1:12">
      <c r="A66" s="14"/>
      <c r="B66" s="11">
        <v>5</v>
      </c>
      <c r="C66" s="12" t="s">
        <v>112</v>
      </c>
      <c r="D66" s="12" t="s">
        <v>16</v>
      </c>
      <c r="E66" s="12">
        <v>2024091614</v>
      </c>
      <c r="F66" s="12" t="s">
        <v>113</v>
      </c>
      <c r="G66" s="16">
        <v>85.19</v>
      </c>
      <c r="H66" s="16">
        <f t="shared" si="1"/>
        <v>51.114</v>
      </c>
      <c r="I66" s="22">
        <v>78.98</v>
      </c>
      <c r="J66" s="22">
        <f t="shared" si="2"/>
        <v>31.592</v>
      </c>
      <c r="K66" s="23">
        <v>82.7</v>
      </c>
      <c r="L66" s="24"/>
    </row>
    <row r="67" ht="21" customHeight="true" spans="1:12">
      <c r="A67" s="14"/>
      <c r="B67" s="11">
        <v>6</v>
      </c>
      <c r="C67" s="12" t="s">
        <v>114</v>
      </c>
      <c r="D67" s="12" t="s">
        <v>16</v>
      </c>
      <c r="E67" s="12">
        <v>2024091807</v>
      </c>
      <c r="F67" s="12" t="s">
        <v>113</v>
      </c>
      <c r="G67" s="16">
        <v>81.2</v>
      </c>
      <c r="H67" s="16">
        <f t="shared" si="1"/>
        <v>48.72</v>
      </c>
      <c r="I67" s="22">
        <v>81.78</v>
      </c>
      <c r="J67" s="22">
        <f t="shared" si="2"/>
        <v>32.712</v>
      </c>
      <c r="K67" s="23">
        <f t="shared" si="3"/>
        <v>81.432</v>
      </c>
      <c r="L67" s="24"/>
    </row>
    <row r="68" ht="21" customHeight="true" spans="1:12">
      <c r="A68" s="14"/>
      <c r="B68" s="11">
        <v>7</v>
      </c>
      <c r="C68" s="12" t="s">
        <v>115</v>
      </c>
      <c r="D68" s="12" t="s">
        <v>16</v>
      </c>
      <c r="E68" s="12">
        <v>2024091804</v>
      </c>
      <c r="F68" s="12" t="s">
        <v>113</v>
      </c>
      <c r="G68" s="16">
        <v>80.9</v>
      </c>
      <c r="H68" s="16">
        <f t="shared" si="1"/>
        <v>48.54</v>
      </c>
      <c r="I68" s="22">
        <v>74.2</v>
      </c>
      <c r="J68" s="22">
        <f t="shared" si="2"/>
        <v>29.68</v>
      </c>
      <c r="K68" s="23">
        <f t="shared" si="3"/>
        <v>78.22</v>
      </c>
      <c r="L68" s="24"/>
    </row>
    <row r="69" ht="21" customHeight="true" spans="1:12">
      <c r="A69" s="14"/>
      <c r="B69" s="11">
        <v>8</v>
      </c>
      <c r="C69" s="12" t="s">
        <v>116</v>
      </c>
      <c r="D69" s="12" t="s">
        <v>16</v>
      </c>
      <c r="E69" s="12">
        <v>2024091610</v>
      </c>
      <c r="F69" s="12" t="s">
        <v>113</v>
      </c>
      <c r="G69" s="16">
        <v>78.47</v>
      </c>
      <c r="H69" s="16">
        <f t="shared" ref="H69:H91" si="4">G69*0.6</f>
        <v>47.082</v>
      </c>
      <c r="I69" s="22">
        <v>74.04</v>
      </c>
      <c r="J69" s="22">
        <f t="shared" si="2"/>
        <v>29.616</v>
      </c>
      <c r="K69" s="23">
        <f t="shared" si="3"/>
        <v>76.698</v>
      </c>
      <c r="L69" s="24"/>
    </row>
    <row r="70" ht="21" customHeight="true" spans="1:12">
      <c r="A70" s="14"/>
      <c r="B70" s="11">
        <v>9</v>
      </c>
      <c r="C70" s="12" t="s">
        <v>117</v>
      </c>
      <c r="D70" s="12" t="s">
        <v>20</v>
      </c>
      <c r="E70" s="12">
        <v>2024092021</v>
      </c>
      <c r="F70" s="12" t="s">
        <v>118</v>
      </c>
      <c r="G70" s="16">
        <v>81.41</v>
      </c>
      <c r="H70" s="16">
        <f t="shared" si="4"/>
        <v>48.846</v>
      </c>
      <c r="I70" s="22">
        <v>79.02</v>
      </c>
      <c r="J70" s="22">
        <f t="shared" si="2"/>
        <v>31.608</v>
      </c>
      <c r="K70" s="23">
        <v>80.46</v>
      </c>
      <c r="L70" s="24"/>
    </row>
    <row r="71" ht="21" customHeight="true" spans="1:12">
      <c r="A71" s="14"/>
      <c r="B71" s="11">
        <v>10</v>
      </c>
      <c r="C71" s="12" t="s">
        <v>119</v>
      </c>
      <c r="D71" s="12" t="s">
        <v>20</v>
      </c>
      <c r="E71" s="12">
        <v>2024092109</v>
      </c>
      <c r="F71" s="12" t="s">
        <v>118</v>
      </c>
      <c r="G71" s="16">
        <v>79.77</v>
      </c>
      <c r="H71" s="16">
        <f t="shared" si="4"/>
        <v>47.862</v>
      </c>
      <c r="I71" s="22">
        <v>75.56</v>
      </c>
      <c r="J71" s="22">
        <f t="shared" si="2"/>
        <v>30.224</v>
      </c>
      <c r="K71" s="23">
        <v>78.08</v>
      </c>
      <c r="L71" s="24"/>
    </row>
    <row r="72" ht="21" customHeight="true" spans="1:12">
      <c r="A72" s="14"/>
      <c r="B72" s="11">
        <v>11</v>
      </c>
      <c r="C72" s="12" t="s">
        <v>120</v>
      </c>
      <c r="D72" s="12" t="s">
        <v>20</v>
      </c>
      <c r="E72" s="12">
        <v>2024092030</v>
      </c>
      <c r="F72" s="12" t="s">
        <v>118</v>
      </c>
      <c r="G72" s="16">
        <v>79.76</v>
      </c>
      <c r="H72" s="16">
        <f t="shared" si="4"/>
        <v>47.856</v>
      </c>
      <c r="I72" s="22">
        <v>75.56</v>
      </c>
      <c r="J72" s="22">
        <f t="shared" si="2"/>
        <v>30.224</v>
      </c>
      <c r="K72" s="23">
        <f t="shared" si="3"/>
        <v>78.08</v>
      </c>
      <c r="L72" s="24"/>
    </row>
    <row r="73" ht="21" customHeight="true" spans="1:12">
      <c r="A73" s="14"/>
      <c r="B73" s="11">
        <v>12</v>
      </c>
      <c r="C73" s="12" t="s">
        <v>121</v>
      </c>
      <c r="D73" s="12" t="s">
        <v>16</v>
      </c>
      <c r="E73" s="12">
        <v>2024092727</v>
      </c>
      <c r="F73" s="12" t="s">
        <v>118</v>
      </c>
      <c r="G73" s="16">
        <v>79.61</v>
      </c>
      <c r="H73" s="16">
        <f t="shared" si="4"/>
        <v>47.766</v>
      </c>
      <c r="I73" s="22">
        <v>77.6</v>
      </c>
      <c r="J73" s="22">
        <f t="shared" si="2"/>
        <v>31.04</v>
      </c>
      <c r="K73" s="23">
        <f t="shared" si="3"/>
        <v>78.806</v>
      </c>
      <c r="L73" s="24"/>
    </row>
    <row r="74" ht="21" customHeight="true" spans="1:12">
      <c r="A74" s="14"/>
      <c r="B74" s="11">
        <v>13</v>
      </c>
      <c r="C74" s="12" t="s">
        <v>122</v>
      </c>
      <c r="D74" s="12" t="s">
        <v>16</v>
      </c>
      <c r="E74" s="12">
        <v>2024092024</v>
      </c>
      <c r="F74" s="12" t="s">
        <v>118</v>
      </c>
      <c r="G74" s="16">
        <v>79.55</v>
      </c>
      <c r="H74" s="16">
        <f t="shared" si="4"/>
        <v>47.73</v>
      </c>
      <c r="I74" s="22">
        <v>78</v>
      </c>
      <c r="J74" s="22">
        <f t="shared" si="2"/>
        <v>31.2</v>
      </c>
      <c r="K74" s="23">
        <f t="shared" si="3"/>
        <v>78.93</v>
      </c>
      <c r="L74" s="24"/>
    </row>
    <row r="75" ht="21" customHeight="true" spans="1:12">
      <c r="A75" s="14"/>
      <c r="B75" s="11">
        <v>14</v>
      </c>
      <c r="C75" s="12" t="s">
        <v>123</v>
      </c>
      <c r="D75" s="12" t="s">
        <v>20</v>
      </c>
      <c r="E75" s="12">
        <v>2024092229</v>
      </c>
      <c r="F75" s="12" t="s">
        <v>118</v>
      </c>
      <c r="G75" s="16">
        <v>79.3</v>
      </c>
      <c r="H75" s="16">
        <f t="shared" si="4"/>
        <v>47.58</v>
      </c>
      <c r="I75" s="22">
        <v>77.08</v>
      </c>
      <c r="J75" s="22">
        <f t="shared" si="2"/>
        <v>30.832</v>
      </c>
      <c r="K75" s="23">
        <f t="shared" si="3"/>
        <v>78.412</v>
      </c>
      <c r="L75" s="24"/>
    </row>
    <row r="76" ht="21" customHeight="true" spans="1:12">
      <c r="A76" s="14"/>
      <c r="B76" s="11">
        <v>15</v>
      </c>
      <c r="C76" s="12" t="s">
        <v>124</v>
      </c>
      <c r="D76" s="12" t="s">
        <v>20</v>
      </c>
      <c r="E76" s="12">
        <v>2024092930</v>
      </c>
      <c r="F76" s="12" t="s">
        <v>125</v>
      </c>
      <c r="G76" s="16">
        <v>79.72</v>
      </c>
      <c r="H76" s="16">
        <f t="shared" si="4"/>
        <v>47.832</v>
      </c>
      <c r="I76" s="22">
        <v>79.56</v>
      </c>
      <c r="J76" s="22">
        <f t="shared" si="2"/>
        <v>31.824</v>
      </c>
      <c r="K76" s="23">
        <v>79.65</v>
      </c>
      <c r="L76" s="24"/>
    </row>
    <row r="77" ht="21" customHeight="true" spans="1:12">
      <c r="A77" s="14"/>
      <c r="B77" s="11">
        <v>16</v>
      </c>
      <c r="C77" s="12" t="s">
        <v>126</v>
      </c>
      <c r="D77" s="12" t="s">
        <v>20</v>
      </c>
      <c r="E77" s="12">
        <v>2024093022</v>
      </c>
      <c r="F77" s="12" t="s">
        <v>125</v>
      </c>
      <c r="G77" s="16">
        <v>75.4</v>
      </c>
      <c r="H77" s="16">
        <f t="shared" si="4"/>
        <v>45.24</v>
      </c>
      <c r="I77" s="22">
        <v>77.04</v>
      </c>
      <c r="J77" s="22">
        <f t="shared" si="2"/>
        <v>30.816</v>
      </c>
      <c r="K77" s="23">
        <f t="shared" si="3"/>
        <v>76.056</v>
      </c>
      <c r="L77" s="24"/>
    </row>
    <row r="78" ht="21" customHeight="true" spans="1:12">
      <c r="A78" s="14"/>
      <c r="B78" s="11">
        <v>17</v>
      </c>
      <c r="C78" s="12" t="s">
        <v>127</v>
      </c>
      <c r="D78" s="12" t="s">
        <v>16</v>
      </c>
      <c r="E78" s="12">
        <v>2024093006</v>
      </c>
      <c r="F78" s="12" t="s">
        <v>125</v>
      </c>
      <c r="G78" s="16">
        <v>75.32</v>
      </c>
      <c r="H78" s="16">
        <f t="shared" si="4"/>
        <v>45.192</v>
      </c>
      <c r="I78" s="22">
        <v>75.9</v>
      </c>
      <c r="J78" s="22">
        <f t="shared" si="2"/>
        <v>30.36</v>
      </c>
      <c r="K78" s="23">
        <f t="shared" si="3"/>
        <v>75.552</v>
      </c>
      <c r="L78" s="24"/>
    </row>
    <row r="79" ht="21" customHeight="true" spans="1:12">
      <c r="A79" s="14"/>
      <c r="B79" s="11">
        <v>18</v>
      </c>
      <c r="C79" s="12" t="s">
        <v>128</v>
      </c>
      <c r="D79" s="12" t="s">
        <v>20</v>
      </c>
      <c r="E79" s="12">
        <v>2024093119</v>
      </c>
      <c r="F79" s="12" t="s">
        <v>125</v>
      </c>
      <c r="G79" s="16">
        <v>74.73</v>
      </c>
      <c r="H79" s="16">
        <f t="shared" si="4"/>
        <v>44.838</v>
      </c>
      <c r="I79" s="22">
        <v>76.62</v>
      </c>
      <c r="J79" s="22">
        <f t="shared" si="2"/>
        <v>30.648</v>
      </c>
      <c r="K79" s="23">
        <f t="shared" si="3"/>
        <v>75.486</v>
      </c>
      <c r="L79" s="24"/>
    </row>
    <row r="80" ht="21" customHeight="true" spans="1:12">
      <c r="A80" s="14"/>
      <c r="B80" s="11">
        <v>19</v>
      </c>
      <c r="C80" s="12" t="s">
        <v>129</v>
      </c>
      <c r="D80" s="12" t="s">
        <v>20</v>
      </c>
      <c r="E80" s="12">
        <v>2024093216</v>
      </c>
      <c r="F80" s="12" t="s">
        <v>130</v>
      </c>
      <c r="G80" s="16">
        <v>83.22</v>
      </c>
      <c r="H80" s="16">
        <f t="shared" si="4"/>
        <v>49.932</v>
      </c>
      <c r="I80" s="22">
        <v>80.8</v>
      </c>
      <c r="J80" s="22">
        <f t="shared" si="2"/>
        <v>32.32</v>
      </c>
      <c r="K80" s="23">
        <f t="shared" si="3"/>
        <v>82.252</v>
      </c>
      <c r="L80" s="24"/>
    </row>
    <row r="81" ht="21" customHeight="true" spans="1:12">
      <c r="A81" s="14"/>
      <c r="B81" s="11">
        <v>20</v>
      </c>
      <c r="C81" s="12" t="s">
        <v>131</v>
      </c>
      <c r="D81" s="12" t="s">
        <v>20</v>
      </c>
      <c r="E81" s="12">
        <v>2024093217</v>
      </c>
      <c r="F81" s="12" t="s">
        <v>130</v>
      </c>
      <c r="G81" s="16">
        <v>83.19</v>
      </c>
      <c r="H81" s="16">
        <f t="shared" si="4"/>
        <v>49.914</v>
      </c>
      <c r="I81" s="22">
        <v>74.3</v>
      </c>
      <c r="J81" s="22">
        <f t="shared" si="2"/>
        <v>29.72</v>
      </c>
      <c r="K81" s="23">
        <f t="shared" si="3"/>
        <v>79.634</v>
      </c>
      <c r="L81" s="24"/>
    </row>
    <row r="82" ht="21" customHeight="true" spans="1:12">
      <c r="A82" s="14"/>
      <c r="B82" s="11">
        <v>21</v>
      </c>
      <c r="C82" s="12" t="s">
        <v>132</v>
      </c>
      <c r="D82" s="12" t="s">
        <v>20</v>
      </c>
      <c r="E82" s="12">
        <v>2024093305</v>
      </c>
      <c r="F82" s="12" t="s">
        <v>130</v>
      </c>
      <c r="G82" s="16">
        <v>82.15</v>
      </c>
      <c r="H82" s="16">
        <f t="shared" si="4"/>
        <v>49.29</v>
      </c>
      <c r="I82" s="22">
        <v>77.82</v>
      </c>
      <c r="J82" s="22">
        <f t="shared" si="2"/>
        <v>31.128</v>
      </c>
      <c r="K82" s="23">
        <f t="shared" si="3"/>
        <v>80.418</v>
      </c>
      <c r="L82" s="24"/>
    </row>
    <row r="83" ht="21" customHeight="true" spans="1:12">
      <c r="A83" s="14"/>
      <c r="B83" s="11">
        <v>22</v>
      </c>
      <c r="C83" s="12" t="s">
        <v>133</v>
      </c>
      <c r="D83" s="12" t="s">
        <v>20</v>
      </c>
      <c r="E83" s="12">
        <v>2024093316</v>
      </c>
      <c r="F83" s="12" t="s">
        <v>130</v>
      </c>
      <c r="G83" s="16">
        <v>82.06</v>
      </c>
      <c r="H83" s="16">
        <f t="shared" si="4"/>
        <v>49.236</v>
      </c>
      <c r="I83" s="22">
        <v>78.56</v>
      </c>
      <c r="J83" s="22">
        <f t="shared" si="2"/>
        <v>31.424</v>
      </c>
      <c r="K83" s="23">
        <f t="shared" si="3"/>
        <v>80.66</v>
      </c>
      <c r="L83" s="24"/>
    </row>
    <row r="84" s="1" customFormat="true" ht="21" customHeight="true" spans="1:12">
      <c r="A84" s="14"/>
      <c r="B84" s="11">
        <v>23</v>
      </c>
      <c r="C84" s="12" t="s">
        <v>134</v>
      </c>
      <c r="D84" s="12" t="s">
        <v>16</v>
      </c>
      <c r="E84" s="12">
        <v>2024095129</v>
      </c>
      <c r="F84" s="12" t="s">
        <v>135</v>
      </c>
      <c r="G84" s="16">
        <v>88.6</v>
      </c>
      <c r="H84" s="16">
        <f t="shared" si="4"/>
        <v>53.16</v>
      </c>
      <c r="I84" s="22">
        <v>81.68</v>
      </c>
      <c r="J84" s="22">
        <f t="shared" si="2"/>
        <v>32.672</v>
      </c>
      <c r="K84" s="23">
        <f t="shared" si="3"/>
        <v>85.832</v>
      </c>
      <c r="L84" s="24"/>
    </row>
    <row r="85" s="1" customFormat="true" ht="21" customHeight="true" spans="1:12">
      <c r="A85" s="14"/>
      <c r="B85" s="11">
        <v>24</v>
      </c>
      <c r="C85" s="12" t="s">
        <v>136</v>
      </c>
      <c r="D85" s="12" t="s">
        <v>16</v>
      </c>
      <c r="E85" s="12">
        <v>2024095025</v>
      </c>
      <c r="F85" s="12" t="s">
        <v>135</v>
      </c>
      <c r="G85" s="16">
        <v>87.7</v>
      </c>
      <c r="H85" s="16">
        <f t="shared" si="4"/>
        <v>52.62</v>
      </c>
      <c r="I85" s="22">
        <v>75.7</v>
      </c>
      <c r="J85" s="22">
        <f t="shared" si="2"/>
        <v>30.28</v>
      </c>
      <c r="K85" s="23">
        <f t="shared" si="3"/>
        <v>82.9</v>
      </c>
      <c r="L85" s="24"/>
    </row>
    <row r="86" ht="21" customHeight="true" spans="1:12">
      <c r="A86" s="14"/>
      <c r="B86" s="11">
        <v>25</v>
      </c>
      <c r="C86" s="12" t="s">
        <v>137</v>
      </c>
      <c r="D86" s="12" t="s">
        <v>20</v>
      </c>
      <c r="E86" s="12">
        <v>2024095107</v>
      </c>
      <c r="F86" s="12" t="s">
        <v>135</v>
      </c>
      <c r="G86" s="16">
        <v>76.84</v>
      </c>
      <c r="H86" s="16">
        <f t="shared" si="4"/>
        <v>46.104</v>
      </c>
      <c r="I86" s="22">
        <v>78.3</v>
      </c>
      <c r="J86" s="22">
        <f t="shared" si="2"/>
        <v>31.32</v>
      </c>
      <c r="K86" s="23">
        <f t="shared" si="3"/>
        <v>77.424</v>
      </c>
      <c r="L86" s="24"/>
    </row>
    <row r="87" ht="21" customHeight="true" spans="1:12">
      <c r="A87" s="14"/>
      <c r="B87" s="11">
        <v>26</v>
      </c>
      <c r="C87" s="12" t="s">
        <v>138</v>
      </c>
      <c r="D87" s="12" t="s">
        <v>16</v>
      </c>
      <c r="E87" s="12">
        <v>2024095104</v>
      </c>
      <c r="F87" s="12" t="s">
        <v>135</v>
      </c>
      <c r="G87" s="16">
        <v>75.96</v>
      </c>
      <c r="H87" s="16">
        <f t="shared" si="4"/>
        <v>45.576</v>
      </c>
      <c r="I87" s="22">
        <v>78.1</v>
      </c>
      <c r="J87" s="22">
        <f t="shared" si="2"/>
        <v>31.24</v>
      </c>
      <c r="K87" s="23">
        <f t="shared" si="3"/>
        <v>76.816</v>
      </c>
      <c r="L87" s="24"/>
    </row>
    <row r="88" ht="21" customHeight="true" spans="1:12">
      <c r="A88" s="14"/>
      <c r="B88" s="11">
        <v>27</v>
      </c>
      <c r="C88" s="12" t="s">
        <v>139</v>
      </c>
      <c r="D88" s="12" t="s">
        <v>16</v>
      </c>
      <c r="E88" s="12">
        <v>2024095620</v>
      </c>
      <c r="F88" s="12" t="s">
        <v>140</v>
      </c>
      <c r="G88" s="16">
        <v>88.56</v>
      </c>
      <c r="H88" s="16">
        <f t="shared" si="4"/>
        <v>53.136</v>
      </c>
      <c r="I88" s="22">
        <v>78.3</v>
      </c>
      <c r="J88" s="22">
        <f t="shared" si="2"/>
        <v>31.32</v>
      </c>
      <c r="K88" s="23">
        <f t="shared" si="3"/>
        <v>84.456</v>
      </c>
      <c r="L88" s="24"/>
    </row>
    <row r="89" ht="21" customHeight="true" spans="1:12">
      <c r="A89" s="14"/>
      <c r="B89" s="11">
        <v>28</v>
      </c>
      <c r="C89" s="12" t="s">
        <v>141</v>
      </c>
      <c r="D89" s="12" t="s">
        <v>20</v>
      </c>
      <c r="E89" s="12">
        <v>2024095626</v>
      </c>
      <c r="F89" s="12" t="s">
        <v>140</v>
      </c>
      <c r="G89" s="16">
        <v>88.13</v>
      </c>
      <c r="H89" s="16">
        <f t="shared" si="4"/>
        <v>52.878</v>
      </c>
      <c r="I89" s="22">
        <v>76.26</v>
      </c>
      <c r="J89" s="22">
        <f t="shared" si="2"/>
        <v>30.504</v>
      </c>
      <c r="K89" s="23">
        <f t="shared" si="3"/>
        <v>83.382</v>
      </c>
      <c r="L89" s="24"/>
    </row>
    <row r="90" ht="21" customHeight="true" spans="1:12">
      <c r="A90" s="14"/>
      <c r="B90" s="11">
        <v>29</v>
      </c>
      <c r="C90" s="12" t="s">
        <v>142</v>
      </c>
      <c r="D90" s="12" t="s">
        <v>20</v>
      </c>
      <c r="E90" s="12">
        <v>2024095802</v>
      </c>
      <c r="F90" s="12" t="s">
        <v>143</v>
      </c>
      <c r="G90" s="16">
        <v>90.63</v>
      </c>
      <c r="H90" s="16">
        <f t="shared" si="4"/>
        <v>54.378</v>
      </c>
      <c r="I90" s="22">
        <v>80.16</v>
      </c>
      <c r="J90" s="22">
        <f t="shared" si="2"/>
        <v>32.064</v>
      </c>
      <c r="K90" s="23">
        <f t="shared" si="3"/>
        <v>86.442</v>
      </c>
      <c r="L90" s="24"/>
    </row>
    <row r="91" ht="21" customHeight="true" spans="1:12">
      <c r="A91" s="15"/>
      <c r="B91" s="11">
        <v>30</v>
      </c>
      <c r="C91" s="12" t="s">
        <v>144</v>
      </c>
      <c r="D91" s="12" t="s">
        <v>20</v>
      </c>
      <c r="E91" s="12">
        <v>2024095718</v>
      </c>
      <c r="F91" s="12" t="s">
        <v>143</v>
      </c>
      <c r="G91" s="16">
        <v>86.62</v>
      </c>
      <c r="H91" s="16">
        <f t="shared" si="4"/>
        <v>51.972</v>
      </c>
      <c r="I91" s="22">
        <v>74.2</v>
      </c>
      <c r="J91" s="22">
        <f t="shared" si="2"/>
        <v>29.68</v>
      </c>
      <c r="K91" s="23">
        <f t="shared" si="3"/>
        <v>81.652</v>
      </c>
      <c r="L91" s="24"/>
    </row>
  </sheetData>
  <autoFilter ref="C3:H91">
    <extLst/>
  </autoFilter>
  <mergeCells count="5">
    <mergeCell ref="A1:B1"/>
    <mergeCell ref="A2:L2"/>
    <mergeCell ref="A4:A31"/>
    <mergeCell ref="A32:A61"/>
    <mergeCell ref="A62:A9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2024-10-25T01:31:00Z</dcterms:created>
  <cp:lastPrinted>2024-11-10T06:29:00Z</cp:lastPrinted>
  <dcterms:modified xsi:type="dcterms:W3CDTF">2024-11-11T09:44:27Z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354A162007754612A7516704185D0924_13</vt:lpwstr>
  </property>
</Properties>
</file>