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2" windowHeight="8908"/>
  </bookViews>
  <sheets>
    <sheet name="综合成绩" sheetId="6" r:id="rId1"/>
  </sheets>
  <calcPr calcId="144525"/>
</workbook>
</file>

<file path=xl/sharedStrings.xml><?xml version="1.0" encoding="utf-8"?>
<sst xmlns="http://schemas.openxmlformats.org/spreadsheetml/2006/main" count="65" uniqueCount="38">
  <si>
    <t>附件1：</t>
  </si>
  <si>
    <t>通道县2020年面向村（社区）干部考核（公开）招聘乡镇事业编制人员体检名单及综合成绩</t>
  </si>
  <si>
    <t>序号</t>
  </si>
  <si>
    <t>姓名</t>
  </si>
  <si>
    <t>性别</t>
  </si>
  <si>
    <t>笔试准考证号</t>
  </si>
  <si>
    <t>报考职位</t>
  </si>
  <si>
    <t>笔试成绩</t>
  </si>
  <si>
    <t>面试成绩</t>
  </si>
  <si>
    <t>综合成绩</t>
  </si>
  <si>
    <t>排名</t>
  </si>
  <si>
    <t>笔试
成绩</t>
  </si>
  <si>
    <t>折合分
（60%）</t>
  </si>
  <si>
    <t>面试
成绩</t>
  </si>
  <si>
    <t>折合分
（40%）</t>
  </si>
  <si>
    <t>一、考核招聘岗位</t>
  </si>
  <si>
    <t>杨显坚</t>
  </si>
  <si>
    <t>男</t>
  </si>
  <si>
    <t>考核招聘村干部岗位</t>
  </si>
  <si>
    <t>吴海洋</t>
  </si>
  <si>
    <t>二、公开招聘岗位</t>
  </si>
  <si>
    <t>秦周</t>
  </si>
  <si>
    <t>村干部类</t>
  </si>
  <si>
    <t>杨建鹏</t>
  </si>
  <si>
    <t>杨盛克</t>
  </si>
  <si>
    <t>殷晓娟</t>
  </si>
  <si>
    <t>女</t>
  </si>
  <si>
    <t>李静</t>
  </si>
  <si>
    <t>石阿平</t>
  </si>
  <si>
    <t>吴建懂</t>
  </si>
  <si>
    <t>文东岳</t>
  </si>
  <si>
    <t>黄宝都</t>
  </si>
  <si>
    <t>村务专干类</t>
  </si>
  <si>
    <t>陆奇锦</t>
  </si>
  <si>
    <t>杨廷志</t>
  </si>
  <si>
    <t>杨保强</t>
  </si>
  <si>
    <t>吴岳霖</t>
  </si>
  <si>
    <t>石光韩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</si>
</sst>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A2" sqref="A2:K2"/>
    </sheetView>
  </sheetViews>
  <sheetFormatPr defaultColWidth="8.99115044247788" defaultRowHeight="13.4"/>
  <cols>
    <col min="1" max="1" width="4.74336283185841" customWidth="1"/>
    <col min="2" max="2" width="8.36283185840708" customWidth="1"/>
    <col min="3" max="3" width="5.24778761061947" customWidth="1"/>
    <col min="4" max="4" width="11" customWidth="1"/>
    <col min="5" max="5" width="12.9823008849558" customWidth="1"/>
    <col min="6" max="6" width="7.74336283185841" customWidth="1"/>
    <col min="7" max="7" width="8.61946902654867" style="1" customWidth="1"/>
    <col min="8" max="8" width="7.86725663716814" customWidth="1"/>
    <col min="9" max="9" width="7.86725663716814" style="1" customWidth="1"/>
    <col min="10" max="10" width="7.3716814159292" style="1" customWidth="1"/>
    <col min="11" max="11" width="5.11504424778761" customWidth="1"/>
  </cols>
  <sheetData>
    <row r="1" spans="1:2">
      <c r="A1" s="2" t="s">
        <v>0</v>
      </c>
      <c r="B1" s="2"/>
    </row>
    <row r="2" ht="38" customHeight="1" spans="1:11">
      <c r="A2" s="3" t="s">
        <v>1</v>
      </c>
      <c r="B2" s="3"/>
      <c r="C2" s="3"/>
      <c r="D2" s="3"/>
      <c r="E2" s="3"/>
      <c r="F2" s="3"/>
      <c r="G2" s="4"/>
      <c r="H2" s="3"/>
      <c r="I2" s="4"/>
      <c r="J2" s="4"/>
      <c r="K2" s="3"/>
    </row>
    <row r="3" ht="23" customHeight="1" spans="1:11">
      <c r="A3" s="5" t="s">
        <v>2</v>
      </c>
      <c r="B3" s="6" t="s">
        <v>3</v>
      </c>
      <c r="C3" s="6" t="s">
        <v>4</v>
      </c>
      <c r="D3" s="5" t="s">
        <v>5</v>
      </c>
      <c r="E3" s="7" t="s">
        <v>6</v>
      </c>
      <c r="F3" s="8" t="s">
        <v>7</v>
      </c>
      <c r="G3" s="9"/>
      <c r="H3" s="8" t="s">
        <v>8</v>
      </c>
      <c r="I3" s="9"/>
      <c r="J3" s="14" t="s">
        <v>9</v>
      </c>
      <c r="K3" s="7" t="s">
        <v>10</v>
      </c>
    </row>
    <row r="4" ht="31" customHeight="1" spans="1:11">
      <c r="A4" s="10"/>
      <c r="B4" s="11"/>
      <c r="C4" s="11"/>
      <c r="D4" s="10"/>
      <c r="E4" s="12"/>
      <c r="F4" s="13" t="s">
        <v>11</v>
      </c>
      <c r="G4" s="14" t="s">
        <v>12</v>
      </c>
      <c r="H4" s="13" t="s">
        <v>13</v>
      </c>
      <c r="I4" s="14" t="s">
        <v>14</v>
      </c>
      <c r="J4" s="20"/>
      <c r="K4" s="12"/>
    </row>
    <row r="5" ht="31" customHeight="1" spans="1:11">
      <c r="A5" s="15" t="s">
        <v>15</v>
      </c>
      <c r="B5" s="15"/>
      <c r="C5" s="15"/>
      <c r="D5" s="15"/>
      <c r="E5" s="15"/>
      <c r="F5" s="15"/>
      <c r="G5" s="15"/>
      <c r="H5" s="15"/>
      <c r="I5" s="15"/>
      <c r="J5" s="21"/>
      <c r="K5" s="15"/>
    </row>
    <row r="6" ht="31" customHeight="1" spans="1:11">
      <c r="A6" s="16">
        <v>1</v>
      </c>
      <c r="B6" s="16" t="s">
        <v>16</v>
      </c>
      <c r="C6" s="16" t="s">
        <v>17</v>
      </c>
      <c r="D6" s="16"/>
      <c r="E6" s="16" t="s">
        <v>18</v>
      </c>
      <c r="F6" s="16"/>
      <c r="G6" s="16"/>
      <c r="H6" s="16"/>
      <c r="I6" s="16"/>
      <c r="J6" s="22">
        <v>73</v>
      </c>
      <c r="K6" s="16">
        <v>1</v>
      </c>
    </row>
    <row r="7" ht="31" customHeight="1" spans="1:11">
      <c r="A7" s="16">
        <v>2</v>
      </c>
      <c r="B7" s="16" t="s">
        <v>19</v>
      </c>
      <c r="C7" s="16" t="s">
        <v>17</v>
      </c>
      <c r="D7" s="16"/>
      <c r="E7" s="16" t="s">
        <v>18</v>
      </c>
      <c r="F7" s="16"/>
      <c r="G7" s="16"/>
      <c r="H7" s="16"/>
      <c r="I7" s="16"/>
      <c r="J7" s="22">
        <v>73</v>
      </c>
      <c r="K7" s="16">
        <v>1</v>
      </c>
    </row>
    <row r="8" ht="31" customHeight="1" spans="1:11">
      <c r="A8" s="15" t="s">
        <v>20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ht="26" customHeight="1" spans="1:11">
      <c r="A9" s="17">
        <v>1</v>
      </c>
      <c r="B9" s="17" t="s">
        <v>21</v>
      </c>
      <c r="C9" s="17" t="s">
        <v>17</v>
      </c>
      <c r="D9" s="17">
        <v>20201130</v>
      </c>
      <c r="E9" s="18" t="s">
        <v>22</v>
      </c>
      <c r="F9" s="18">
        <v>74.6</v>
      </c>
      <c r="G9" s="19">
        <f t="shared" ref="G9:G16" si="0">F9*0.6</f>
        <v>44.76</v>
      </c>
      <c r="H9" s="18">
        <v>75.8</v>
      </c>
      <c r="I9" s="19">
        <f t="shared" ref="I9:I16" si="1">H9*0.4</f>
        <v>30.32</v>
      </c>
      <c r="J9" s="19">
        <f t="shared" ref="J9:J16" si="2">G9+I9</f>
        <v>75.08</v>
      </c>
      <c r="K9" s="18">
        <v>1</v>
      </c>
    </row>
    <row r="10" ht="26" customHeight="1" spans="1:11">
      <c r="A10" s="17">
        <v>2</v>
      </c>
      <c r="B10" s="17" t="s">
        <v>23</v>
      </c>
      <c r="C10" s="17" t="s">
        <v>17</v>
      </c>
      <c r="D10" s="17">
        <v>20201214</v>
      </c>
      <c r="E10" s="18" t="s">
        <v>22</v>
      </c>
      <c r="F10" s="18">
        <v>71.7</v>
      </c>
      <c r="G10" s="19">
        <f t="shared" si="0"/>
        <v>43.02</v>
      </c>
      <c r="H10" s="18">
        <v>77.08</v>
      </c>
      <c r="I10" s="19">
        <f t="shared" si="1"/>
        <v>30.832</v>
      </c>
      <c r="J10" s="19">
        <f t="shared" si="2"/>
        <v>73.852</v>
      </c>
      <c r="K10" s="18">
        <v>2</v>
      </c>
    </row>
    <row r="11" ht="26" customHeight="1" spans="1:11">
      <c r="A11" s="17">
        <v>3</v>
      </c>
      <c r="B11" s="17" t="s">
        <v>24</v>
      </c>
      <c r="C11" s="17" t="s">
        <v>17</v>
      </c>
      <c r="D11" s="17">
        <v>20201116</v>
      </c>
      <c r="E11" s="18" t="s">
        <v>22</v>
      </c>
      <c r="F11" s="18">
        <v>71.4</v>
      </c>
      <c r="G11" s="19">
        <f t="shared" si="0"/>
        <v>42.84</v>
      </c>
      <c r="H11" s="18">
        <v>77.36</v>
      </c>
      <c r="I11" s="19">
        <f t="shared" si="1"/>
        <v>30.944</v>
      </c>
      <c r="J11" s="19">
        <f t="shared" si="2"/>
        <v>73.784</v>
      </c>
      <c r="K11" s="18">
        <v>3</v>
      </c>
    </row>
    <row r="12" ht="26" customHeight="1" spans="1:11">
      <c r="A12" s="17">
        <v>4</v>
      </c>
      <c r="B12" s="17" t="s">
        <v>25</v>
      </c>
      <c r="C12" s="17" t="s">
        <v>26</v>
      </c>
      <c r="D12" s="17">
        <v>20201125</v>
      </c>
      <c r="E12" s="18" t="s">
        <v>22</v>
      </c>
      <c r="F12" s="18">
        <v>72.5</v>
      </c>
      <c r="G12" s="19">
        <f t="shared" si="0"/>
        <v>43.5</v>
      </c>
      <c r="H12" s="18">
        <v>75.34</v>
      </c>
      <c r="I12" s="19">
        <f t="shared" si="1"/>
        <v>30.136</v>
      </c>
      <c r="J12" s="19">
        <f t="shared" si="2"/>
        <v>73.636</v>
      </c>
      <c r="K12" s="18">
        <v>4</v>
      </c>
    </row>
    <row r="13" ht="26" customHeight="1" spans="1:11">
      <c r="A13" s="17">
        <v>5</v>
      </c>
      <c r="B13" s="17" t="s">
        <v>27</v>
      </c>
      <c r="C13" s="17" t="s">
        <v>17</v>
      </c>
      <c r="D13" s="17">
        <v>20201105</v>
      </c>
      <c r="E13" s="18" t="s">
        <v>22</v>
      </c>
      <c r="F13" s="18">
        <v>68.3</v>
      </c>
      <c r="G13" s="19">
        <f t="shared" si="0"/>
        <v>40.98</v>
      </c>
      <c r="H13" s="18">
        <v>80.34</v>
      </c>
      <c r="I13" s="19">
        <f t="shared" si="1"/>
        <v>32.136</v>
      </c>
      <c r="J13" s="19">
        <f t="shared" si="2"/>
        <v>73.116</v>
      </c>
      <c r="K13" s="18">
        <v>5</v>
      </c>
    </row>
    <row r="14" ht="26" customHeight="1" spans="1:11">
      <c r="A14" s="17">
        <v>6</v>
      </c>
      <c r="B14" s="17" t="s">
        <v>28</v>
      </c>
      <c r="C14" s="17" t="s">
        <v>17</v>
      </c>
      <c r="D14" s="17">
        <v>20201213</v>
      </c>
      <c r="E14" s="18" t="s">
        <v>22</v>
      </c>
      <c r="F14" s="18">
        <v>71.4</v>
      </c>
      <c r="G14" s="19">
        <f t="shared" si="0"/>
        <v>42.84</v>
      </c>
      <c r="H14" s="18">
        <v>72.82</v>
      </c>
      <c r="I14" s="19">
        <f t="shared" si="1"/>
        <v>29.128</v>
      </c>
      <c r="J14" s="19">
        <f t="shared" si="2"/>
        <v>71.968</v>
      </c>
      <c r="K14" s="18">
        <v>6</v>
      </c>
    </row>
    <row r="15" ht="26" customHeight="1" spans="1:11">
      <c r="A15" s="17">
        <v>7</v>
      </c>
      <c r="B15" s="17" t="s">
        <v>29</v>
      </c>
      <c r="C15" s="17" t="s">
        <v>17</v>
      </c>
      <c r="D15" s="17">
        <v>20201215</v>
      </c>
      <c r="E15" s="18" t="s">
        <v>22</v>
      </c>
      <c r="F15" s="18">
        <v>69</v>
      </c>
      <c r="G15" s="19">
        <f t="shared" si="0"/>
        <v>41.4</v>
      </c>
      <c r="H15" s="18">
        <v>75.92</v>
      </c>
      <c r="I15" s="19">
        <f t="shared" si="1"/>
        <v>30.368</v>
      </c>
      <c r="J15" s="19">
        <f t="shared" si="2"/>
        <v>71.768</v>
      </c>
      <c r="K15" s="18">
        <v>7</v>
      </c>
    </row>
    <row r="16" ht="26" customHeight="1" spans="1:11">
      <c r="A16" s="17">
        <v>8</v>
      </c>
      <c r="B16" s="17" t="s">
        <v>30</v>
      </c>
      <c r="C16" s="17" t="s">
        <v>17</v>
      </c>
      <c r="D16" s="17">
        <v>20201115</v>
      </c>
      <c r="E16" s="18" t="s">
        <v>22</v>
      </c>
      <c r="F16" s="18">
        <v>66.1</v>
      </c>
      <c r="G16" s="19">
        <f t="shared" si="0"/>
        <v>39.66</v>
      </c>
      <c r="H16" s="18">
        <v>79.4</v>
      </c>
      <c r="I16" s="19">
        <f t="shared" si="1"/>
        <v>31.76</v>
      </c>
      <c r="J16" s="19">
        <f t="shared" si="2"/>
        <v>71.42</v>
      </c>
      <c r="K16" s="18">
        <v>8</v>
      </c>
    </row>
    <row r="17" ht="26" customHeight="1" spans="1:11">
      <c r="A17" s="17">
        <v>9</v>
      </c>
      <c r="B17" s="17" t="s">
        <v>31</v>
      </c>
      <c r="C17" s="17" t="s">
        <v>17</v>
      </c>
      <c r="D17" s="17">
        <v>20201306</v>
      </c>
      <c r="E17" s="18" t="s">
        <v>32</v>
      </c>
      <c r="F17" s="18">
        <v>79.9</v>
      </c>
      <c r="G17" s="19">
        <f t="shared" ref="G17:G28" si="3">F17*0.6</f>
        <v>47.94</v>
      </c>
      <c r="H17" s="18">
        <v>76.26</v>
      </c>
      <c r="I17" s="19">
        <f t="shared" ref="I17:I28" si="4">H17*0.4</f>
        <v>30.504</v>
      </c>
      <c r="J17" s="19">
        <f t="shared" ref="J17:J28" si="5">G17+I17</f>
        <v>78.444</v>
      </c>
      <c r="K17" s="18">
        <v>1</v>
      </c>
    </row>
    <row r="18" ht="26" customHeight="1" spans="1:11">
      <c r="A18" s="17">
        <v>10</v>
      </c>
      <c r="B18" s="17" t="s">
        <v>33</v>
      </c>
      <c r="C18" s="17" t="s">
        <v>17</v>
      </c>
      <c r="D18" s="17">
        <v>20201312</v>
      </c>
      <c r="E18" s="18" t="s">
        <v>32</v>
      </c>
      <c r="F18" s="18">
        <v>73.8</v>
      </c>
      <c r="G18" s="19">
        <f t="shared" si="3"/>
        <v>44.28</v>
      </c>
      <c r="H18" s="18">
        <v>82.9</v>
      </c>
      <c r="I18" s="19">
        <f t="shared" si="4"/>
        <v>33.16</v>
      </c>
      <c r="J18" s="19">
        <f t="shared" si="5"/>
        <v>77.44</v>
      </c>
      <c r="K18" s="18">
        <v>2</v>
      </c>
    </row>
    <row r="19" ht="26" customHeight="1" spans="1:11">
      <c r="A19" s="17">
        <v>11</v>
      </c>
      <c r="B19" s="17" t="s">
        <v>34</v>
      </c>
      <c r="C19" s="17" t="s">
        <v>17</v>
      </c>
      <c r="D19" s="17">
        <v>20201302</v>
      </c>
      <c r="E19" s="18" t="s">
        <v>32</v>
      </c>
      <c r="F19" s="18">
        <v>73.8</v>
      </c>
      <c r="G19" s="19">
        <f t="shared" si="3"/>
        <v>44.28</v>
      </c>
      <c r="H19" s="18">
        <v>82.1</v>
      </c>
      <c r="I19" s="19">
        <f t="shared" si="4"/>
        <v>32.84</v>
      </c>
      <c r="J19" s="19">
        <f t="shared" si="5"/>
        <v>77.12</v>
      </c>
      <c r="K19" s="18">
        <v>3</v>
      </c>
    </row>
    <row r="20" ht="26" customHeight="1" spans="1:11">
      <c r="A20" s="17">
        <v>12</v>
      </c>
      <c r="B20" s="17" t="s">
        <v>35</v>
      </c>
      <c r="C20" s="17" t="s">
        <v>17</v>
      </c>
      <c r="D20" s="17">
        <v>20201404</v>
      </c>
      <c r="E20" s="18" t="s">
        <v>32</v>
      </c>
      <c r="F20" s="18">
        <v>77.4</v>
      </c>
      <c r="G20" s="19">
        <f t="shared" si="3"/>
        <v>46.44</v>
      </c>
      <c r="H20" s="18">
        <v>74.92</v>
      </c>
      <c r="I20" s="19">
        <f t="shared" si="4"/>
        <v>29.968</v>
      </c>
      <c r="J20" s="19">
        <f t="shared" si="5"/>
        <v>76.408</v>
      </c>
      <c r="K20" s="18">
        <v>4</v>
      </c>
    </row>
    <row r="21" ht="26" customHeight="1" spans="1:11">
      <c r="A21" s="17">
        <v>13</v>
      </c>
      <c r="B21" s="17" t="s">
        <v>36</v>
      </c>
      <c r="C21" s="17" t="s">
        <v>17</v>
      </c>
      <c r="D21" s="17">
        <v>20201318</v>
      </c>
      <c r="E21" s="18" t="s">
        <v>32</v>
      </c>
      <c r="F21" s="18">
        <v>74.4</v>
      </c>
      <c r="G21" s="19">
        <f t="shared" si="3"/>
        <v>44.64</v>
      </c>
      <c r="H21" s="18">
        <v>77.24</v>
      </c>
      <c r="I21" s="19">
        <f t="shared" si="4"/>
        <v>30.896</v>
      </c>
      <c r="J21" s="19">
        <f t="shared" si="5"/>
        <v>75.536</v>
      </c>
      <c r="K21" s="18">
        <v>5</v>
      </c>
    </row>
    <row r="22" ht="26" customHeight="1" spans="1:11">
      <c r="A22" s="17">
        <v>14</v>
      </c>
      <c r="B22" s="17" t="s">
        <v>37</v>
      </c>
      <c r="C22" s="17" t="s">
        <v>17</v>
      </c>
      <c r="D22" s="17">
        <v>20201319</v>
      </c>
      <c r="E22" s="18" t="s">
        <v>32</v>
      </c>
      <c r="F22" s="18">
        <v>72.7</v>
      </c>
      <c r="G22" s="19">
        <f t="shared" si="3"/>
        <v>43.62</v>
      </c>
      <c r="H22" s="18">
        <v>78.78</v>
      </c>
      <c r="I22" s="19">
        <f t="shared" si="4"/>
        <v>31.512</v>
      </c>
      <c r="J22" s="19">
        <f t="shared" si="5"/>
        <v>75.132</v>
      </c>
      <c r="K22" s="18">
        <v>6</v>
      </c>
    </row>
  </sheetData>
  <mergeCells count="13">
    <mergeCell ref="A1:B1"/>
    <mergeCell ref="A2:K2"/>
    <mergeCell ref="F3:G3"/>
    <mergeCell ref="H3:I3"/>
    <mergeCell ref="A5:K5"/>
    <mergeCell ref="A8:K8"/>
    <mergeCell ref="A3:A4"/>
    <mergeCell ref="B3:B4"/>
    <mergeCell ref="C3:C4"/>
    <mergeCell ref="D3:D4"/>
    <mergeCell ref="E3:E4"/>
    <mergeCell ref="J3:J4"/>
    <mergeCell ref="K3:K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2020-11-28T06:06:00Z</dcterms:created>
  <dcterms:modified xsi:type="dcterms:W3CDTF">2020-11-30T07:35:43Z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