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3" activeTab="8"/>
  </bookViews>
  <sheets>
    <sheet name="整体支出绩效目标表" sheetId="2" r:id="rId1"/>
    <sheet name="测绘大队工资及运转经费" sheetId="12" r:id="rId2"/>
    <sheet name="超深越界及打非治违专项行动" sheetId="18" r:id="rId3"/>
    <sheet name="地灾预警信息服务费" sheetId="17" r:id="rId4"/>
    <sheet name="房屋维修改造" sheetId="19" r:id="rId5"/>
    <sheet name="非住宅类房屋信息补充措排等工作经费" sheetId="20" r:id="rId6"/>
    <sheet name="古冲废弃矿山风险管控项目" sheetId="21" r:id="rId7"/>
    <sheet name="土地卫片执法在线数据填报及技术指导服务费" sheetId="22" r:id="rId8"/>
    <sheet name="卫片执法专项行动经费" sheetId="23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<sst xmlns="http://schemas.openxmlformats.org/spreadsheetml/2006/main" count="926" uniqueCount="279">
  <si>
    <t>整体绩效目标申报表
（2024年度）</t>
  </si>
  <si>
    <t>部门单位名称</t>
  </si>
  <si>
    <t>通道侗族自治县自然资源局本级</t>
  </si>
  <si>
    <t>年度总体目标</t>
  </si>
  <si>
    <t>争取上级专项资金1000万元以上；确保全县基本农田面积21.25万亩不减少；争取新增建设用地指标500亩以上；确保土地卫片执法“零约谈、零问责”，实现行政事业性收入及土地出让收入10000万元以上。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</si>
  <si>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</si>
  <si>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</si>
  <si>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</si>
  <si>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</si>
  <si>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</si>
  <si>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</si>
  <si>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</si>
  <si>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</si>
  <si>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</si>
  <si>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</si>
  <si>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</si>
  <si>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</si>
  <si>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</si>
  <si>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</si>
  <si>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</si>
  <si>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</si>
  <si>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</si>
  <si>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</si>
  <si>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</si>
  <si>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</si>
  <si>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</si>
  <si>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</si>
  <si>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</si>
  <si>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</si>
  <si>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</si>
  <si>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</si>
  <si>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</si>
  <si>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成本不超过单位整体经费计6分，每个超过10%扣1分，扣完为止。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</si>
  <si>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</si>
  <si>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</si>
  <si>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</si>
  <si>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</si>
  <si>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社会成本节约率为0，得7分，每下降1%，扣0.5分，扣完为止。（如不适用，直接计分）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</si>
  <si>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</si>
  <si>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</si>
  <si>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</si>
  <si>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生态环境成本节约率为0，得7分，每下降1%，扣0.5分，扣完为止。（如不适用，直接计分）</t>
  </si>
  <si>
    <t>产出指标
(30分)</t>
  </si>
  <si>
    <t>数量指标
（10分）</t>
  </si>
  <si>
    <t>保障全县基本农田面积数量</t>
  </si>
  <si>
    <t>万亩</t>
  </si>
  <si>
    <t>考核保障全县基本农田面积数量。</t>
  </si>
  <si>
    <t>按计划完成得5分，每减少1%扣0.5分，扣完为止。</t>
  </si>
  <si>
    <t>新增建设用地指标</t>
  </si>
  <si>
    <t>500</t>
  </si>
  <si>
    <t>亩</t>
  </si>
  <si>
    <t>争取新增建设用地指标500亩以上。</t>
  </si>
  <si>
    <t>质量指标
（10分）</t>
  </si>
  <si>
    <t>案件查处</t>
  </si>
  <si>
    <t>95</t>
  </si>
  <si>
    <t>考核案件查处情况。</t>
  </si>
  <si>
    <t>完成95%，得5分，每下降1%扣0.5分，扣完为止。</t>
  </si>
  <si>
    <t>案件结案</t>
  </si>
  <si>
    <t>90</t>
  </si>
  <si>
    <t>考核案件结案情况。</t>
  </si>
  <si>
    <t>完成90%，得5分，每下降1%扣0.5分，扣完为止。</t>
  </si>
  <si>
    <t>时效指标
（10分）</t>
  </si>
  <si>
    <t>行政事业性收入及土地出让收入</t>
  </si>
  <si>
    <t>定性</t>
  </si>
  <si>
    <t>2024年12月31日前</t>
  </si>
  <si>
    <t>时限</t>
  </si>
  <si>
    <t>考核行政事业性收入及土地出让收入完成时间。</t>
  </si>
  <si>
    <t>在2024年12月31日前完成得5分，否则酌情扣分。</t>
  </si>
  <si>
    <t>案件查处、结案</t>
  </si>
  <si>
    <t>考核案件查处、结案完成时间。</t>
  </si>
  <si>
    <t>效益指标
(30分)</t>
  </si>
  <si>
    <t>经济效益指标
（8分）</t>
  </si>
  <si>
    <t>新增财政收入</t>
  </si>
  <si>
    <t>10000</t>
  </si>
  <si>
    <t>考核新增财政收入。</t>
  </si>
  <si>
    <t>按计划完成得8分，每减少1%扣0.5分，扣完为止。</t>
  </si>
  <si>
    <t>社会效益指标
（8分）</t>
  </si>
  <si>
    <t>改善城市面貌、提升城市品质、提高人民生活质量</t>
  </si>
  <si>
    <t>效果明显</t>
  </si>
  <si>
    <t>无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</si>
  <si>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</si>
  <si>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</si>
  <si>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</si>
  <si>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提升当地土地利用率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</si>
  <si>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</si>
  <si>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</si>
  <si>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</si>
  <si>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上访件回复率</t>
  </si>
  <si>
    <t>=</t>
  </si>
  <si>
    <t>100</t>
  </si>
  <si>
    <t>考核上访件回复情况。</t>
  </si>
  <si>
    <t>完成100%，得7分，每下降1%扣0.5分，扣完为止。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</si>
  <si>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</si>
  <si>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</si>
  <si>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</si>
  <si>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</si>
  <si>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</si>
  <si>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</si>
  <si>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</si>
  <si>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</si>
  <si>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房产测绘大队工资及运转经费</t>
  </si>
  <si>
    <t>预算金额（万元）</t>
  </si>
  <si>
    <t>项目支出       绩效目标</t>
  </si>
  <si>
    <t>保障10人工资、五险一金及日常工作正常运行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</si>
  <si>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</si>
  <si>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</si>
  <si>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</si>
  <si>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</si>
  <si>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</si>
  <si>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</si>
  <si>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</si>
  <si>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保障工资发放人数</t>
  </si>
  <si>
    <t>考核完成保障工资发放人数。</t>
  </si>
  <si>
    <t>项目按计划完成得10分，每减少1人扣1分，扣完为止。</t>
  </si>
  <si>
    <t>人</t>
  </si>
  <si>
    <t>质量指标</t>
  </si>
  <si>
    <t>工资发放率</t>
  </si>
  <si>
    <t>考核工资发放情况。</t>
  </si>
  <si>
    <t>完成100%得10分，每下降1%扣0.5分，扣完为止。</t>
  </si>
  <si>
    <t>时效指标</t>
  </si>
  <si>
    <t>每月发放时间</t>
  </si>
  <si>
    <t>15日之前</t>
  </si>
  <si>
    <t>考核每月是否按时发放。</t>
  </si>
  <si>
    <t>项目每月按时间发放完成得10分，否则酌情扣分。</t>
  </si>
  <si>
    <t>经济成本指标</t>
  </si>
  <si>
    <t>开展工作成本</t>
  </si>
  <si>
    <t>考核项目成本控制情况。</t>
  </si>
  <si>
    <t>项目成本控制在总成本范围内，得10分，每超出1%，扣0.5分，扣完为止。</t>
  </si>
  <si>
    <t>社会成本指标</t>
  </si>
  <si>
    <t>社会成本节约率为0，得5分，每下降1%，扣0.5分，扣完为止。（如不适用，直接计分）</t>
  </si>
  <si>
    <t>生态环境成本指标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</si>
  <si>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</si>
  <si>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</si>
  <si>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</si>
  <si>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</si>
  <si>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</si>
  <si>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</si>
  <si>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</si>
  <si>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</si>
  <si>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保障测绘工作顺利开展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</si>
  <si>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</si>
  <si>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</si>
  <si>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</si>
  <si>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</si>
  <si>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</si>
  <si>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</si>
  <si>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机构日常稳定运行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</si>
  <si>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</si>
  <si>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</si>
  <si>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</si>
  <si>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</si>
  <si>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员工满意度</t>
  </si>
  <si>
    <t>考核员工满意度。</t>
  </si>
  <si>
    <t>满意度达100%得10分，每下降1%，扣0.5分，扣完为止。</t>
  </si>
  <si>
    <t>超深越界及打非治违专项行动</t>
  </si>
  <si>
    <t>对非法开采行为泛滥的乡镇做到“早发现、早制止”并及时查处</t>
  </si>
  <si>
    <t>立案查处案件数量</t>
  </si>
  <si>
    <t>考核完成立案查处案件数量。</t>
  </si>
  <si>
    <t>项目按计划完成得10分，每减少1宗扣0.5分，扣完为止。</t>
  </si>
  <si>
    <t>宗</t>
  </si>
  <si>
    <t>立案查处率</t>
  </si>
  <si>
    <t>考核立案查处情况。</t>
  </si>
  <si>
    <t>完成95%得10分，每下降1%扣0.5分，扣完为止。</t>
  </si>
  <si>
    <t>案件办理时间</t>
  </si>
  <si>
    <t>考核完成案件办理时间。</t>
  </si>
  <si>
    <t>项目按计划时间完成得10分，否则酌情扣分。</t>
  </si>
  <si>
    <t>个月</t>
  </si>
  <si>
    <t>罚没款</t>
  </si>
  <si>
    <t>考核处罚罚没款情况。</t>
  </si>
  <si>
    <t>项目按计划完成得5分，每减少1%扣0.5分，扣完为止。</t>
  </si>
  <si>
    <t>打击自然资源领域非法行为，保护矿产资源、减少耕地林地破坏</t>
  </si>
  <si>
    <t>考核项目实施对减少耕地林地破坏所带来的影响情况。</t>
  </si>
  <si>
    <t>项目按计划完成得10分，每减少1%扣0.5分，扣完为止。</t>
  </si>
  <si>
    <t>矿产资源、耕地、林地可持开发</t>
  </si>
  <si>
    <t>考核项目实施对矿产资源开发带来的影响情况。</t>
  </si>
  <si>
    <t>万吨</t>
  </si>
  <si>
    <t>避免非法开采、非法占地行为对占用群众耕地、林地的影响</t>
  </si>
  <si>
    <t>考核项目实施对减少非法开采、非法占地影响情况。</t>
  </si>
  <si>
    <t>社会公众满意度</t>
  </si>
  <si>
    <t>考核社会公众满意度。</t>
  </si>
  <si>
    <t>满意度达90%得10分，每下降1%，扣0.5分，扣完为止。</t>
  </si>
  <si>
    <t>地灾预警信息服务费</t>
  </si>
  <si>
    <t>地质灾害零伤亡</t>
  </si>
  <si>
    <t>维护监测设备数量</t>
  </si>
  <si>
    <t>考核维护监测设备数量。</t>
  </si>
  <si>
    <t>项目按计划完成得10分，每减少1台扣1分，扣完为止。</t>
  </si>
  <si>
    <t>台</t>
  </si>
  <si>
    <t>成功预警率</t>
  </si>
  <si>
    <t>考核成功预警情况。</t>
  </si>
  <si>
    <t>完成90%得10分，每下降1%扣0.5分，扣完为止。</t>
  </si>
  <si>
    <t>监测时间</t>
  </si>
  <si>
    <t>2024年</t>
  </si>
  <si>
    <t>考核监测时间完成情况。</t>
  </si>
  <si>
    <t>时间</t>
  </si>
  <si>
    <t>设备维护成本</t>
  </si>
  <si>
    <t>项目成本控制在总成本范围内，得5分，每超出1%，扣0.5分，扣完为止。</t>
  </si>
  <si>
    <t>预警信息服务</t>
  </si>
  <si>
    <t>保障11处地灾点威胁对象生命财产安全</t>
  </si>
  <si>
    <t>地灾预警能力显著提升</t>
  </si>
  <si>
    <t>群众防灾能力逐步提高</t>
  </si>
  <si>
    <t>人防与技术结合水平逐步提高</t>
  </si>
  <si>
    <t>群众满意度</t>
  </si>
  <si>
    <t>房屋维修改造</t>
  </si>
  <si>
    <t>与县城侗民族特色相协调</t>
  </si>
  <si>
    <t>屋顶屋冒拆除</t>
  </si>
  <si>
    <t>考核屋顶屋冒拆除完成情况。</t>
  </si>
  <si>
    <t>项目按计划完成得4分，每减少1m³扣0.5分，扣完为止。</t>
  </si>
  <si>
    <t>m³</t>
  </si>
  <si>
    <t>挑檐瓦面改造</t>
  </si>
  <si>
    <t>考核挑檐瓦面改造完成情况。</t>
  </si>
  <si>
    <t>项目按计划完成得4分，每减少1㎡扣0.3分，扣完为止。</t>
  </si>
  <si>
    <t>㎡</t>
  </si>
  <si>
    <t>瓦面上漆翻新、幕墙更换</t>
  </si>
  <si>
    <t>考核瓦面上漆翻新、幕墙更换完成情况。</t>
  </si>
  <si>
    <t>项目按计划完成得4分，每减少1m³扣0.1分，扣完为止。</t>
  </si>
  <si>
    <t>质量达标率</t>
  </si>
  <si>
    <t>考核项目质量达标率。</t>
  </si>
  <si>
    <t>完成100%得8分，每下降1%扣0.5分，扣完为止。</t>
  </si>
  <si>
    <t>完成工期时间</t>
  </si>
  <si>
    <t>考核项目完成时限。</t>
  </si>
  <si>
    <t>按计划时间完成得10分，否则酌情扣分。</t>
  </si>
  <si>
    <t>工程成本</t>
  </si>
  <si>
    <t>促进旅游发展</t>
  </si>
  <si>
    <t>打造5A级旅游县城，完成外立面侗族改造</t>
  </si>
  <si>
    <t>美化县城</t>
  </si>
  <si>
    <t>市民居住条件提升</t>
  </si>
  <si>
    <t>非住宅类房屋信息补充措排等工作经费</t>
  </si>
  <si>
    <t>完成自然资源部开展非住宅类房屋信息补充摸排任务</t>
  </si>
  <si>
    <t>摸排任务数</t>
  </si>
  <si>
    <t>考核完成摸排任务数。</t>
  </si>
  <si>
    <t>完成率</t>
  </si>
  <si>
    <t>考核项目完成情况。</t>
  </si>
  <si>
    <t>填报完成时间</t>
  </si>
  <si>
    <t>考核项目填报完成时限。</t>
  </si>
  <si>
    <t>按计划时间完成得10分，每超过1个月扣2分，扣完为止。</t>
  </si>
  <si>
    <t>项目工作经费</t>
  </si>
  <si>
    <t>打击非住宅类违法建设行为</t>
  </si>
  <si>
    <t>保护耕地、林地等农用地</t>
  </si>
  <si>
    <t>可持续发展影响</t>
  </si>
  <si>
    <t>可持续影响效果明显得10分，效果一般5分，效果不明显不得分。（如不适用，直接计分）</t>
  </si>
  <si>
    <t>打击违法占地建设行为社会满意度</t>
  </si>
  <si>
    <t>满意度达95%得10分，每下降1%，扣0.5分，扣完为止。</t>
  </si>
  <si>
    <t>古冲废弃矿山风险管控项目</t>
  </si>
  <si>
    <t>污染废水达标排放</t>
  </si>
  <si>
    <t>污染废水收集处理率</t>
  </si>
  <si>
    <t>考核污染废水收集处理情况。</t>
  </si>
  <si>
    <t>废水处理达标率</t>
  </si>
  <si>
    <t>考核完成废水处理达标情况。</t>
  </si>
  <si>
    <t>支付运营费时限</t>
  </si>
  <si>
    <t>资金按季支付</t>
  </si>
  <si>
    <t>考核支付运营费时限。</t>
  </si>
  <si>
    <t>采购药剂成本</t>
  </si>
  <si>
    <t>人工成本</t>
  </si>
  <si>
    <t>保障人民身体健康</t>
  </si>
  <si>
    <t>生态环境质量改善</t>
  </si>
  <si>
    <t>群众环保意识提升</t>
  </si>
  <si>
    <t>土地卫片执法在线数据填报及技术指导服务费</t>
  </si>
  <si>
    <t>对全县的土地卫片图斑在线数据进行填报</t>
  </si>
  <si>
    <t>部卫片图斑</t>
  </si>
  <si>
    <t>考核完成部卫片图斑数。</t>
  </si>
  <si>
    <t>项目按计划完成得5分，每下降1%扣0.5分，扣完为止。</t>
  </si>
  <si>
    <t>省卫片数量图斑</t>
  </si>
  <si>
    <t>考核完成省卫片图斑。</t>
  </si>
  <si>
    <t>填报完成率</t>
  </si>
  <si>
    <t>考核部门退休、下岗人员管理完成情况。</t>
  </si>
  <si>
    <t>按计划时间完成得10分，每超出1天扣1分，扣完为止。</t>
  </si>
  <si>
    <t>天</t>
  </si>
  <si>
    <t>工作开展成本</t>
  </si>
  <si>
    <t>打击违法占地建设行为</t>
  </si>
  <si>
    <t>打击违法占地建设行为社会公众满意度</t>
  </si>
  <si>
    <t>卫片执法专项行动经费</t>
  </si>
  <si>
    <t>对非法占地行为乡镇做到“早发现、早制止”并及时查处</t>
  </si>
  <si>
    <t>立案查处案率</t>
  </si>
  <si>
    <t>考核立案查处案率。</t>
  </si>
  <si>
    <t>考核案件办理完成时限。</t>
  </si>
  <si>
    <t>测量费用成本</t>
  </si>
  <si>
    <t>打击自然资源领域非法行为减少耕地、林地被破坏情况</t>
  </si>
  <si>
    <t>矿产资源、耕地、林地可持续开发</t>
  </si>
  <si>
    <t>打击自然资源领域非法行为社会公众满意度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</si>
</sst>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workbookViewId="0">
      <selection activeCell="C10" sqref="$A10:$XFD10"/>
    </sheetView>
  </sheetViews>
  <sheetFormatPr defaultColWidth="12" defaultRowHeight="13.5"/>
  <cols>
    <col min="1" max="1" width="10.5" style="43" customWidth="1"/>
    <col min="2" max="2" width="13.8333333333333" style="46" customWidth="1"/>
    <col min="3" max="3" width="17" style="43" customWidth="1"/>
    <col min="4" max="4" width="20.4444444444444" style="47" customWidth="1"/>
    <col min="5" max="5" width="14.5" style="48" customWidth="1"/>
    <col min="6" max="6" width="10.3333333333333" style="43" customWidth="1"/>
    <col min="7" max="7" width="10.8333333333333" style="49" customWidth="1"/>
    <col min="8" max="8" width="39.1666666666667" style="50" customWidth="1"/>
    <col min="9" max="9" width="45.8333333333333" style="49" customWidth="1"/>
    <col min="10" max="10" width="6.16666666666667" style="43" customWidth="1"/>
    <col min="11" max="16384" width="12" style="43"/>
  </cols>
  <sheetData>
    <row r="1" s="43" customFormat="1" ht="41" customHeight="1" spans="1:11">
      <c r="A1" s="51" t="s">
        <v>0</v>
      </c>
      <c r="B1" s="52"/>
      <c r="C1" s="52"/>
      <c r="D1" s="51"/>
      <c r="E1" s="52"/>
      <c r="F1" s="52"/>
      <c r="G1" s="52"/>
      <c r="H1" s="52"/>
      <c r="I1" s="52"/>
      <c r="J1" s="52"/>
      <c r="K1" s="62"/>
    </row>
    <row r="2" s="43" customFormat="1" ht="42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3" customFormat="1" ht="48" customHeight="1" spans="1:10">
      <c r="A3" s="53" t="s">
        <v>3</v>
      </c>
      <c r="B3" s="53"/>
      <c r="C3" s="18" t="s">
        <v>4</v>
      </c>
      <c r="D3" s="18"/>
      <c r="E3" s="18"/>
      <c r="F3" s="18"/>
      <c r="G3" s="18"/>
      <c r="H3" s="18"/>
      <c r="I3" s="18"/>
      <c r="J3" s="18"/>
    </row>
    <row r="4" s="44" customFormat="1" ht="40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1542.186036</v>
      </c>
      <c r="I4" s="55"/>
      <c r="J4" s="55"/>
    </row>
    <row r="5" s="44" customFormat="1" ht="35" customHeight="1" spans="1:10">
      <c r="A5" s="10"/>
      <c r="B5" s="10"/>
      <c r="C5" s="10" t="s">
        <v>7</v>
      </c>
      <c r="D5" s="10"/>
      <c r="E5" s="10"/>
      <c r="F5" s="10"/>
      <c r="G5" s="10"/>
      <c r="H5" s="55">
        <v>1196.186036</v>
      </c>
      <c r="I5" s="55"/>
      <c r="J5" s="55"/>
    </row>
    <row r="6" s="44" customFormat="1" ht="39" customHeight="1" spans="1:10">
      <c r="A6" s="10"/>
      <c r="B6" s="10"/>
      <c r="C6" s="10" t="s">
        <v>8</v>
      </c>
      <c r="D6" s="10"/>
      <c r="E6" s="10"/>
      <c r="F6" s="10"/>
      <c r="G6" s="10"/>
      <c r="H6" s="11">
        <v>346</v>
      </c>
      <c r="I6" s="11"/>
      <c r="J6" s="11"/>
    </row>
    <row r="7" s="45" customFormat="1" ht="37" customHeight="1" spans="1:10">
      <c r="A7" s="53" t="s">
        <v>9</v>
      </c>
      <c r="B7" s="53" t="s">
        <v>10</v>
      </c>
      <c r="C7" s="54" t="s">
        <v>11</v>
      </c>
      <c r="D7" s="54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3" customFormat="1" ht="43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3" customFormat="1" ht="43" customHeight="1" spans="1:10">
      <c r="A9" s="57"/>
      <c r="B9" s="54" t="s">
        <v>26</v>
      </c>
      <c r="C9" s="54" t="s">
        <v>27</v>
      </c>
      <c r="D9" s="54" t="s">
        <v>28</v>
      </c>
      <c r="E9" s="11" t="s">
        <v>29</v>
      </c>
      <c r="F9" s="58">
        <f>H4</f>
        <v>1542.186036</v>
      </c>
      <c r="G9" s="53" t="s">
        <v>30</v>
      </c>
      <c r="H9" s="18" t="s">
        <v>31</v>
      </c>
      <c r="I9" s="18" t="s">
        <v>32</v>
      </c>
      <c r="J9" s="53"/>
    </row>
    <row r="10" s="43" customFormat="1" ht="42" customHeight="1" spans="1:10">
      <c r="A10" s="57"/>
      <c r="B10" s="53"/>
      <c r="C10" s="54" t="s">
        <v>33</v>
      </c>
      <c r="D10" s="54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0" t="s">
        <v>37</v>
      </c>
      <c r="J10" s="53"/>
    </row>
    <row r="11" s="43" customFormat="1" ht="49" customHeight="1" spans="1:10">
      <c r="A11" s="57"/>
      <c r="B11" s="53"/>
      <c r="C11" s="54" t="s">
        <v>38</v>
      </c>
      <c r="D11" s="54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0" t="s">
        <v>41</v>
      </c>
      <c r="J11" s="53"/>
    </row>
    <row r="12" s="43" customFormat="1" ht="39" customHeight="1" spans="1:10">
      <c r="A12" s="57"/>
      <c r="B12" s="54" t="s">
        <v>42</v>
      </c>
      <c r="C12" s="54" t="s">
        <v>43</v>
      </c>
      <c r="D12" s="54" t="s">
        <v>44</v>
      </c>
      <c r="E12" s="56" t="s">
        <v>35</v>
      </c>
      <c r="F12" s="20">
        <v>21.25</v>
      </c>
      <c r="G12" s="20" t="s">
        <v>45</v>
      </c>
      <c r="H12" s="18" t="s">
        <v>46</v>
      </c>
      <c r="I12" s="18" t="s">
        <v>47</v>
      </c>
      <c r="J12" s="63"/>
    </row>
    <row r="13" s="43" customFormat="1" ht="41" customHeight="1" spans="1:10">
      <c r="A13" s="57"/>
      <c r="B13" s="54"/>
      <c r="C13" s="54"/>
      <c r="D13" s="54" t="s">
        <v>48</v>
      </c>
      <c r="E13" s="56" t="s">
        <v>35</v>
      </c>
      <c r="F13" s="59" t="s">
        <v>49</v>
      </c>
      <c r="G13" s="20" t="s">
        <v>50</v>
      </c>
      <c r="H13" s="18" t="s">
        <v>51</v>
      </c>
      <c r="I13" s="18" t="s">
        <v>47</v>
      </c>
      <c r="J13" s="63"/>
    </row>
    <row r="14" s="43" customFormat="1" ht="36" customHeight="1" spans="1:10">
      <c r="A14" s="57"/>
      <c r="B14" s="53"/>
      <c r="C14" s="54" t="s">
        <v>52</v>
      </c>
      <c r="D14" s="54" t="s">
        <v>53</v>
      </c>
      <c r="E14" s="56" t="s">
        <v>35</v>
      </c>
      <c r="F14" s="20" t="s">
        <v>54</v>
      </c>
      <c r="G14" s="53" t="s">
        <v>23</v>
      </c>
      <c r="H14" s="18" t="s">
        <v>55</v>
      </c>
      <c r="I14" s="18" t="s">
        <v>56</v>
      </c>
      <c r="J14" s="63"/>
    </row>
    <row r="15" s="43" customFormat="1" ht="41" customHeight="1" spans="1:10">
      <c r="A15" s="57"/>
      <c r="B15" s="53"/>
      <c r="C15" s="54"/>
      <c r="D15" s="54" t="s">
        <v>57</v>
      </c>
      <c r="E15" s="56" t="s">
        <v>35</v>
      </c>
      <c r="F15" s="20" t="s">
        <v>58</v>
      </c>
      <c r="G15" s="53" t="s">
        <v>23</v>
      </c>
      <c r="H15" s="18" t="s">
        <v>59</v>
      </c>
      <c r="I15" s="18" t="s">
        <v>60</v>
      </c>
      <c r="J15" s="63"/>
    </row>
    <row r="16" s="43" customFormat="1" ht="51" customHeight="1" spans="1:10">
      <c r="A16" s="57"/>
      <c r="B16" s="53"/>
      <c r="C16" s="60" t="s">
        <v>61</v>
      </c>
      <c r="D16" s="54" t="s">
        <v>62</v>
      </c>
      <c r="E16" s="56" t="s">
        <v>63</v>
      </c>
      <c r="F16" s="20" t="s">
        <v>64</v>
      </c>
      <c r="G16" s="53" t="s">
        <v>65</v>
      </c>
      <c r="H16" s="18" t="s">
        <v>66</v>
      </c>
      <c r="I16" s="18" t="s">
        <v>67</v>
      </c>
      <c r="J16" s="63"/>
    </row>
    <row r="17" s="43" customFormat="1" ht="42" customHeight="1" spans="1:10">
      <c r="A17" s="57"/>
      <c r="B17" s="53"/>
      <c r="C17" s="61"/>
      <c r="D17" s="54" t="s">
        <v>68</v>
      </c>
      <c r="E17" s="56" t="s">
        <v>63</v>
      </c>
      <c r="F17" s="20" t="s">
        <v>64</v>
      </c>
      <c r="G17" s="53" t="s">
        <v>65</v>
      </c>
      <c r="H17" s="25" t="s">
        <v>69</v>
      </c>
      <c r="I17" s="18" t="s">
        <v>67</v>
      </c>
      <c r="J17" s="63"/>
    </row>
    <row r="18" s="43" customFormat="1" ht="39" customHeight="1" spans="1:10">
      <c r="A18" s="57"/>
      <c r="B18" s="54" t="s">
        <v>70</v>
      </c>
      <c r="C18" s="54" t="s">
        <v>71</v>
      </c>
      <c r="D18" s="54" t="s">
        <v>72</v>
      </c>
      <c r="E18" s="29" t="s">
        <v>35</v>
      </c>
      <c r="F18" s="29" t="s">
        <v>73</v>
      </c>
      <c r="G18" s="29" t="s">
        <v>30</v>
      </c>
      <c r="H18" s="25" t="s">
        <v>74</v>
      </c>
      <c r="I18" s="18" t="s">
        <v>75</v>
      </c>
      <c r="J18" s="63"/>
    </row>
    <row r="19" s="43" customFormat="1" ht="49" customHeight="1" spans="1:10">
      <c r="A19" s="57"/>
      <c r="B19" s="53"/>
      <c r="C19" s="54" t="s">
        <v>76</v>
      </c>
      <c r="D19" s="54" t="s">
        <v>77</v>
      </c>
      <c r="E19" s="29" t="s">
        <v>63</v>
      </c>
      <c r="F19" s="29" t="s">
        <v>78</v>
      </c>
      <c r="G19" s="29" t="s">
        <v>79</v>
      </c>
      <c r="H19" s="24" t="s">
        <v>80</v>
      </c>
      <c r="I19" s="18" t="s">
        <v>81</v>
      </c>
      <c r="J19" s="63"/>
    </row>
    <row r="20" s="43" customFormat="1" ht="45" customHeight="1" spans="1:10">
      <c r="A20" s="57"/>
      <c r="B20" s="53"/>
      <c r="C20" s="54" t="s">
        <v>82</v>
      </c>
      <c r="D20" s="34" t="s">
        <v>83</v>
      </c>
      <c r="E20" s="29" t="s">
        <v>63</v>
      </c>
      <c r="F20" s="29" t="s">
        <v>78</v>
      </c>
      <c r="G20" s="29" t="s">
        <v>79</v>
      </c>
      <c r="H20" s="25" t="s">
        <v>84</v>
      </c>
      <c r="I20" s="18" t="s">
        <v>85</v>
      </c>
      <c r="J20" s="63"/>
    </row>
    <row r="21" s="43" customFormat="1" ht="37" customHeight="1" spans="1:10">
      <c r="A21" s="57"/>
      <c r="B21" s="53"/>
      <c r="C21" s="54" t="s">
        <v>86</v>
      </c>
      <c r="D21" s="54" t="s">
        <v>87</v>
      </c>
      <c r="E21" s="29" t="s">
        <v>88</v>
      </c>
      <c r="F21" s="29" t="s">
        <v>89</v>
      </c>
      <c r="G21" s="29" t="s">
        <v>23</v>
      </c>
      <c r="H21" s="25" t="s">
        <v>90</v>
      </c>
      <c r="I21" s="18" t="s">
        <v>91</v>
      </c>
      <c r="J21" s="63"/>
    </row>
    <row r="22" s="43" customFormat="1" ht="40" customHeight="1" spans="1:10">
      <c r="A22" s="57"/>
      <c r="B22" s="54" t="s">
        <v>92</v>
      </c>
      <c r="C22" s="54" t="s">
        <v>93</v>
      </c>
      <c r="D22" s="54" t="s">
        <v>94</v>
      </c>
      <c r="E22" s="56" t="s">
        <v>35</v>
      </c>
      <c r="F22" s="20">
        <v>95</v>
      </c>
      <c r="G22" s="20" t="s">
        <v>23</v>
      </c>
      <c r="H22" s="18" t="s">
        <v>95</v>
      </c>
      <c r="I22" s="10" t="s">
        <v>96</v>
      </c>
      <c r="J22" s="63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3"/>
    <mergeCell ref="C14:C15"/>
    <mergeCell ref="C16:C17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3:$XFD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4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100</v>
      </c>
      <c r="G2" s="13" t="s">
        <v>101</v>
      </c>
      <c r="H2" s="14"/>
      <c r="I2" s="35">
        <v>80</v>
      </c>
    </row>
    <row r="3" s="3" customFormat="1" ht="25" customHeight="1" spans="1:9">
      <c r="A3" s="15" t="s">
        <v>102</v>
      </c>
      <c r="B3" s="15" t="s">
        <v>103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5.1" customHeight="1" spans="1:9">
      <c r="A7" s="40" t="s">
        <v>109</v>
      </c>
      <c r="B7" s="22" t="s">
        <v>110</v>
      </c>
      <c r="C7" s="22" t="s">
        <v>111</v>
      </c>
      <c r="D7" s="39">
        <v>10</v>
      </c>
      <c r="E7" s="24" t="s">
        <v>112</v>
      </c>
      <c r="F7" s="25" t="s">
        <v>113</v>
      </c>
      <c r="G7" s="20" t="s">
        <v>114</v>
      </c>
      <c r="H7" s="17" t="s">
        <v>88</v>
      </c>
      <c r="I7" s="15"/>
    </row>
    <row r="8" s="3" customFormat="1" ht="35.1" customHeight="1" spans="1:9">
      <c r="A8" s="41"/>
      <c r="B8" s="10" t="s">
        <v>115</v>
      </c>
      <c r="C8" s="22" t="s">
        <v>116</v>
      </c>
      <c r="D8" s="23">
        <v>100</v>
      </c>
      <c r="E8" s="24" t="s">
        <v>117</v>
      </c>
      <c r="F8" s="25" t="s">
        <v>118</v>
      </c>
      <c r="G8" s="20" t="s">
        <v>23</v>
      </c>
      <c r="H8" s="17" t="s">
        <v>88</v>
      </c>
      <c r="I8" s="15"/>
    </row>
    <row r="9" s="3" customFormat="1" ht="35.1" customHeight="1" spans="1:9">
      <c r="A9" s="41"/>
      <c r="B9" s="22" t="s">
        <v>119</v>
      </c>
      <c r="C9" s="22" t="s">
        <v>120</v>
      </c>
      <c r="D9" s="23" t="s">
        <v>121</v>
      </c>
      <c r="E9" s="24" t="s">
        <v>122</v>
      </c>
      <c r="F9" s="25" t="s">
        <v>123</v>
      </c>
      <c r="G9" s="20" t="s">
        <v>23</v>
      </c>
      <c r="H9" s="17" t="s">
        <v>88</v>
      </c>
      <c r="I9" s="15"/>
    </row>
    <row r="10" s="3" customFormat="1" ht="35.1" customHeight="1" spans="1:9">
      <c r="A10" s="15" t="s">
        <v>26</v>
      </c>
      <c r="B10" s="22" t="s">
        <v>124</v>
      </c>
      <c r="C10" s="42" t="s">
        <v>125</v>
      </c>
      <c r="D10" s="15">
        <f>I2</f>
        <v>80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129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130</v>
      </c>
      <c r="C12" s="10" t="s">
        <v>39</v>
      </c>
      <c r="D12" s="15">
        <v>0</v>
      </c>
      <c r="E12" s="30" t="s">
        <v>131</v>
      </c>
      <c r="F12" s="30" t="s">
        <v>132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133</v>
      </c>
      <c r="B13" s="31" t="s">
        <v>134</v>
      </c>
      <c r="C13" s="15" t="s">
        <v>135</v>
      </c>
      <c r="D13" s="15" t="s">
        <v>78</v>
      </c>
      <c r="E13" s="16" t="s">
        <v>136</v>
      </c>
      <c r="F13" s="28" t="s">
        <v>137</v>
      </c>
      <c r="G13" s="15" t="s">
        <v>79</v>
      </c>
      <c r="H13" s="17" t="s">
        <v>63</v>
      </c>
      <c r="I13" s="15"/>
    </row>
    <row r="14" s="3" customFormat="1" ht="42" customHeight="1" spans="1:18">
      <c r="A14" s="32"/>
      <c r="B14" s="31" t="s">
        <v>138</v>
      </c>
      <c r="C14" s="10" t="s">
        <v>139</v>
      </c>
      <c r="D14" s="15" t="s">
        <v>78</v>
      </c>
      <c r="E14" s="24" t="s">
        <v>140</v>
      </c>
      <c r="F14" s="24" t="s">
        <v>141</v>
      </c>
      <c r="G14" s="15" t="s">
        <v>79</v>
      </c>
      <c r="H14" s="33" t="s">
        <v>63</v>
      </c>
      <c r="I14" s="10"/>
      <c r="R14" s="37"/>
    </row>
    <row r="15" s="3" customFormat="1" ht="35.1" customHeight="1" spans="1:9">
      <c r="A15" s="15"/>
      <c r="B15" s="31" t="s">
        <v>142</v>
      </c>
      <c r="C15" s="34" t="s">
        <v>143</v>
      </c>
      <c r="D15" s="15" t="s">
        <v>78</v>
      </c>
      <c r="E15" s="24" t="s">
        <v>84</v>
      </c>
      <c r="F15" s="28" t="s">
        <v>144</v>
      </c>
      <c r="G15" s="15" t="s">
        <v>79</v>
      </c>
      <c r="H15" s="33" t="s">
        <v>63</v>
      </c>
      <c r="I15" s="15"/>
    </row>
    <row r="16" s="3" customFormat="1" ht="35.1" customHeight="1" spans="1:9">
      <c r="A16" s="15"/>
      <c r="B16" s="29" t="s">
        <v>145</v>
      </c>
      <c r="C16" s="10" t="s">
        <v>146</v>
      </c>
      <c r="D16" s="15" t="s">
        <v>78</v>
      </c>
      <c r="E16" s="24" t="s">
        <v>147</v>
      </c>
      <c r="F16" s="28" t="s">
        <v>148</v>
      </c>
      <c r="G16" s="15" t="s">
        <v>79</v>
      </c>
      <c r="H16" s="33" t="s">
        <v>63</v>
      </c>
      <c r="I16" s="15"/>
    </row>
    <row r="17" s="3" customFormat="1" ht="34" customHeight="1" spans="1:9">
      <c r="A17" s="15" t="s">
        <v>149</v>
      </c>
      <c r="B17" s="29" t="s">
        <v>150</v>
      </c>
      <c r="C17" s="10" t="s">
        <v>151</v>
      </c>
      <c r="D17" s="15">
        <v>100</v>
      </c>
      <c r="E17" s="16" t="s">
        <v>152</v>
      </c>
      <c r="F17" s="16" t="s">
        <v>153</v>
      </c>
      <c r="G17" s="15" t="s">
        <v>23</v>
      </c>
      <c r="H17" s="17" t="s">
        <v>88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H5" sqref="H$1:H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9" style="4" customWidth="1"/>
    <col min="4" max="4" width="14.8333333333333" style="4" customWidth="1"/>
    <col min="5" max="5" width="40.8333333333333" style="5" customWidth="1"/>
    <col min="6" max="6" width="46.6666666666667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154</v>
      </c>
      <c r="G2" s="13" t="s">
        <v>101</v>
      </c>
      <c r="H2" s="14"/>
      <c r="I2" s="35">
        <v>5</v>
      </c>
    </row>
    <row r="3" s="3" customFormat="1" ht="25" customHeight="1" spans="1:9">
      <c r="A3" s="15" t="s">
        <v>102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0" customHeight="1" spans="1:9">
      <c r="A7" s="40" t="s">
        <v>109</v>
      </c>
      <c r="B7" s="22" t="s">
        <v>110</v>
      </c>
      <c r="C7" s="22" t="s">
        <v>156</v>
      </c>
      <c r="D7" s="39">
        <v>20</v>
      </c>
      <c r="E7" s="24" t="s">
        <v>157</v>
      </c>
      <c r="F7" s="25" t="s">
        <v>158</v>
      </c>
      <c r="G7" s="20" t="s">
        <v>159</v>
      </c>
      <c r="H7" s="17" t="s">
        <v>35</v>
      </c>
      <c r="I7" s="15"/>
    </row>
    <row r="8" s="3" customFormat="1" ht="28" customHeight="1" spans="1:9">
      <c r="A8" s="41"/>
      <c r="B8" s="10" t="s">
        <v>115</v>
      </c>
      <c r="C8" s="22" t="s">
        <v>160</v>
      </c>
      <c r="D8" s="39">
        <v>95</v>
      </c>
      <c r="E8" s="24" t="s">
        <v>161</v>
      </c>
      <c r="F8" s="25" t="s">
        <v>162</v>
      </c>
      <c r="G8" s="20" t="s">
        <v>23</v>
      </c>
      <c r="H8" s="17" t="s">
        <v>35</v>
      </c>
      <c r="I8" s="15"/>
    </row>
    <row r="9" s="3" customFormat="1" ht="29" customHeight="1" spans="1:9">
      <c r="A9" s="41"/>
      <c r="B9" s="22" t="s">
        <v>119</v>
      </c>
      <c r="C9" s="22" t="s">
        <v>163</v>
      </c>
      <c r="D9" s="23">
        <v>3</v>
      </c>
      <c r="E9" s="24" t="s">
        <v>164</v>
      </c>
      <c r="F9" s="25" t="s">
        <v>165</v>
      </c>
      <c r="G9" s="20" t="s">
        <v>166</v>
      </c>
      <c r="H9" s="17" t="s">
        <v>35</v>
      </c>
      <c r="I9" s="15"/>
    </row>
    <row r="10" s="3" customFormat="1" ht="35.1" customHeight="1" spans="1:9">
      <c r="A10" s="15" t="s">
        <v>26</v>
      </c>
      <c r="B10" s="22" t="s">
        <v>124</v>
      </c>
      <c r="C10" s="42" t="s">
        <v>125</v>
      </c>
      <c r="D10" s="15">
        <f>I2</f>
        <v>5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129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130</v>
      </c>
      <c r="C12" s="10" t="s">
        <v>39</v>
      </c>
      <c r="D12" s="15">
        <v>0</v>
      </c>
      <c r="E12" s="30" t="s">
        <v>131</v>
      </c>
      <c r="F12" s="30" t="s">
        <v>132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133</v>
      </c>
      <c r="B13" s="31" t="s">
        <v>134</v>
      </c>
      <c r="C13" s="15" t="s">
        <v>167</v>
      </c>
      <c r="D13" s="15">
        <v>10</v>
      </c>
      <c r="E13" s="16" t="s">
        <v>168</v>
      </c>
      <c r="F13" s="25" t="s">
        <v>169</v>
      </c>
      <c r="G13" s="15" t="s">
        <v>30</v>
      </c>
      <c r="H13" s="17" t="s">
        <v>35</v>
      </c>
      <c r="I13" s="15"/>
    </row>
    <row r="14" s="3" customFormat="1" ht="42" customHeight="1" spans="1:18">
      <c r="A14" s="32"/>
      <c r="B14" s="31" t="s">
        <v>138</v>
      </c>
      <c r="C14" s="10" t="s">
        <v>170</v>
      </c>
      <c r="D14" s="15">
        <v>500</v>
      </c>
      <c r="E14" s="24" t="s">
        <v>171</v>
      </c>
      <c r="F14" s="25" t="s">
        <v>172</v>
      </c>
      <c r="G14" s="15" t="s">
        <v>50</v>
      </c>
      <c r="H14" s="17" t="s">
        <v>35</v>
      </c>
      <c r="I14" s="10"/>
      <c r="R14" s="37"/>
    </row>
    <row r="15" s="3" customFormat="1" ht="35.1" customHeight="1" spans="1:9">
      <c r="A15" s="15"/>
      <c r="B15" s="31" t="s">
        <v>142</v>
      </c>
      <c r="C15" s="34" t="s">
        <v>173</v>
      </c>
      <c r="D15" s="15">
        <v>1</v>
      </c>
      <c r="E15" s="24" t="s">
        <v>174</v>
      </c>
      <c r="F15" s="25" t="s">
        <v>169</v>
      </c>
      <c r="G15" s="15" t="s">
        <v>175</v>
      </c>
      <c r="H15" s="17" t="s">
        <v>35</v>
      </c>
      <c r="I15" s="15"/>
    </row>
    <row r="16" s="3" customFormat="1" ht="35.1" customHeight="1" spans="1:9">
      <c r="A16" s="15"/>
      <c r="B16" s="29" t="s">
        <v>145</v>
      </c>
      <c r="C16" s="10" t="s">
        <v>176</v>
      </c>
      <c r="D16" s="15">
        <v>500</v>
      </c>
      <c r="E16" s="24" t="s">
        <v>177</v>
      </c>
      <c r="F16" s="25" t="s">
        <v>172</v>
      </c>
      <c r="G16" s="15" t="s">
        <v>50</v>
      </c>
      <c r="H16" s="17" t="s">
        <v>35</v>
      </c>
      <c r="I16" s="15"/>
    </row>
    <row r="17" s="3" customFormat="1" ht="34" customHeight="1" spans="1:9">
      <c r="A17" s="15" t="s">
        <v>149</v>
      </c>
      <c r="B17" s="29" t="s">
        <v>150</v>
      </c>
      <c r="C17" s="10" t="s">
        <v>178</v>
      </c>
      <c r="D17" s="15">
        <v>90</v>
      </c>
      <c r="E17" s="16" t="s">
        <v>179</v>
      </c>
      <c r="F17" s="16" t="s">
        <v>180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5"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9.1666666666667" style="4" customWidth="1"/>
    <col min="4" max="4" width="9.5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181</v>
      </c>
      <c r="G2" s="13" t="s">
        <v>101</v>
      </c>
      <c r="H2" s="14"/>
      <c r="I2" s="35">
        <v>8</v>
      </c>
    </row>
    <row r="3" s="3" customFormat="1" ht="27" customHeight="1" spans="1:9">
      <c r="A3" s="15" t="s">
        <v>102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109</v>
      </c>
      <c r="B7" s="22" t="s">
        <v>110</v>
      </c>
      <c r="C7" s="22" t="s">
        <v>183</v>
      </c>
      <c r="D7" s="39">
        <v>11</v>
      </c>
      <c r="E7" s="24" t="s">
        <v>184</v>
      </c>
      <c r="F7" s="25" t="s">
        <v>185</v>
      </c>
      <c r="G7" s="20" t="s">
        <v>186</v>
      </c>
      <c r="H7" s="17" t="s">
        <v>35</v>
      </c>
      <c r="I7" s="15"/>
    </row>
    <row r="8" s="3" customFormat="1" ht="29" customHeight="1" spans="1:9">
      <c r="A8" s="26"/>
      <c r="B8" s="22" t="s">
        <v>115</v>
      </c>
      <c r="C8" s="22" t="s">
        <v>187</v>
      </c>
      <c r="D8" s="23">
        <v>90</v>
      </c>
      <c r="E8" s="24" t="s">
        <v>188</v>
      </c>
      <c r="F8" s="25" t="s">
        <v>189</v>
      </c>
      <c r="G8" s="20" t="s">
        <v>23</v>
      </c>
      <c r="H8" s="17" t="s">
        <v>35</v>
      </c>
      <c r="I8" s="15"/>
    </row>
    <row r="9" s="3" customFormat="1" ht="35.1" customHeight="1" spans="1:9">
      <c r="A9" s="27"/>
      <c r="B9" s="22" t="s">
        <v>119</v>
      </c>
      <c r="C9" s="22" t="s">
        <v>190</v>
      </c>
      <c r="D9" s="23" t="s">
        <v>191</v>
      </c>
      <c r="E9" s="24" t="s">
        <v>192</v>
      </c>
      <c r="F9" s="25" t="s">
        <v>165</v>
      </c>
      <c r="G9" s="20" t="s">
        <v>193</v>
      </c>
      <c r="H9" s="17" t="s">
        <v>63</v>
      </c>
      <c r="I9" s="24"/>
    </row>
    <row r="10" s="3" customFormat="1" ht="28" customHeight="1" spans="1:9">
      <c r="A10" s="15" t="s">
        <v>26</v>
      </c>
      <c r="B10" s="22" t="s">
        <v>124</v>
      </c>
      <c r="C10" s="15" t="s">
        <v>194</v>
      </c>
      <c r="D10" s="15">
        <v>6</v>
      </c>
      <c r="E10" s="24" t="s">
        <v>126</v>
      </c>
      <c r="F10" s="24" t="s">
        <v>195</v>
      </c>
      <c r="G10" s="15" t="s">
        <v>30</v>
      </c>
      <c r="H10" s="17" t="s">
        <v>29</v>
      </c>
      <c r="I10" s="15"/>
    </row>
    <row r="11" s="3" customFormat="1" ht="31" customHeight="1" spans="1:9">
      <c r="A11" s="15"/>
      <c r="B11" s="38"/>
      <c r="C11" s="22" t="s">
        <v>196</v>
      </c>
      <c r="D11" s="15">
        <v>2</v>
      </c>
      <c r="E11" s="24" t="s">
        <v>126</v>
      </c>
      <c r="F11" s="24" t="s">
        <v>195</v>
      </c>
      <c r="G11" s="15" t="s">
        <v>30</v>
      </c>
      <c r="H11" s="17" t="s">
        <v>29</v>
      </c>
      <c r="I11" s="24"/>
    </row>
    <row r="12" s="3" customFormat="1" ht="35.1" customHeight="1" spans="1:9">
      <c r="A12" s="15"/>
      <c r="B12" s="22" t="s">
        <v>128</v>
      </c>
      <c r="C12" s="22" t="s">
        <v>34</v>
      </c>
      <c r="D12" s="15">
        <v>0</v>
      </c>
      <c r="E12" s="28" t="s">
        <v>36</v>
      </c>
      <c r="F12" s="28" t="s">
        <v>129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29" t="s">
        <v>130</v>
      </c>
      <c r="C13" s="10" t="s">
        <v>39</v>
      </c>
      <c r="D13" s="15">
        <v>0</v>
      </c>
      <c r="E13" s="30" t="s">
        <v>131</v>
      </c>
      <c r="F13" s="30" t="s">
        <v>132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133</v>
      </c>
      <c r="B14" s="31" t="s">
        <v>134</v>
      </c>
      <c r="C14" s="15" t="s">
        <v>197</v>
      </c>
      <c r="D14" s="15" t="s">
        <v>78</v>
      </c>
      <c r="E14" s="16" t="s">
        <v>136</v>
      </c>
      <c r="F14" s="28" t="s">
        <v>137</v>
      </c>
      <c r="G14" s="15" t="s">
        <v>79</v>
      </c>
      <c r="H14" s="17" t="s">
        <v>63</v>
      </c>
      <c r="I14" s="15"/>
    </row>
    <row r="15" s="3" customFormat="1" ht="42" customHeight="1" spans="1:18">
      <c r="A15" s="32"/>
      <c r="B15" s="31" t="s">
        <v>138</v>
      </c>
      <c r="C15" s="10" t="s">
        <v>198</v>
      </c>
      <c r="D15" s="15" t="s">
        <v>78</v>
      </c>
      <c r="E15" s="24" t="s">
        <v>140</v>
      </c>
      <c r="F15" s="24" t="s">
        <v>141</v>
      </c>
      <c r="G15" s="15" t="s">
        <v>79</v>
      </c>
      <c r="H15" s="33" t="s">
        <v>63</v>
      </c>
      <c r="I15" s="10"/>
      <c r="R15" s="37"/>
    </row>
    <row r="16" s="3" customFormat="1" ht="27" customHeight="1" spans="1:9">
      <c r="A16" s="15"/>
      <c r="B16" s="31" t="s">
        <v>142</v>
      </c>
      <c r="C16" s="34" t="s">
        <v>199</v>
      </c>
      <c r="D16" s="15" t="s">
        <v>78</v>
      </c>
      <c r="E16" s="24" t="s">
        <v>84</v>
      </c>
      <c r="F16" s="28" t="s">
        <v>144</v>
      </c>
      <c r="G16" s="15" t="s">
        <v>79</v>
      </c>
      <c r="H16" s="33" t="s">
        <v>63</v>
      </c>
      <c r="I16" s="15"/>
    </row>
    <row r="17" s="3" customFormat="1" ht="30" customHeight="1" spans="1:9">
      <c r="A17" s="15"/>
      <c r="B17" s="29" t="s">
        <v>145</v>
      </c>
      <c r="C17" s="34" t="s">
        <v>200</v>
      </c>
      <c r="D17" s="15" t="s">
        <v>78</v>
      </c>
      <c r="E17" s="24" t="s">
        <v>147</v>
      </c>
      <c r="F17" s="28" t="s">
        <v>148</v>
      </c>
      <c r="G17" s="15" t="s">
        <v>79</v>
      </c>
      <c r="H17" s="33" t="s">
        <v>63</v>
      </c>
      <c r="I17" s="15"/>
    </row>
    <row r="18" s="3" customFormat="1" ht="34" customHeight="1" spans="1:9">
      <c r="A18" s="15" t="s">
        <v>149</v>
      </c>
      <c r="B18" s="29" t="s">
        <v>150</v>
      </c>
      <c r="C18" s="10" t="s">
        <v>201</v>
      </c>
      <c r="D18" s="15">
        <v>90</v>
      </c>
      <c r="E18" s="16" t="s">
        <v>179</v>
      </c>
      <c r="F18" s="16" t="s">
        <v>180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9"/>
    <mergeCell ref="A10:A13"/>
    <mergeCell ref="A14:A17"/>
    <mergeCell ref="B10:B11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A19" sqref="A19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4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202</v>
      </c>
      <c r="G2" s="13" t="s">
        <v>101</v>
      </c>
      <c r="H2" s="14"/>
      <c r="I2" s="35">
        <v>20</v>
      </c>
    </row>
    <row r="3" s="3" customFormat="1" ht="34" customHeight="1" spans="1:9">
      <c r="A3" s="15" t="s">
        <v>102</v>
      </c>
      <c r="B3" s="15" t="s">
        <v>203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109</v>
      </c>
      <c r="B7" s="22" t="s">
        <v>110</v>
      </c>
      <c r="C7" s="22" t="s">
        <v>204</v>
      </c>
      <c r="D7" s="39">
        <v>9.69</v>
      </c>
      <c r="E7" s="24" t="s">
        <v>205</v>
      </c>
      <c r="F7" s="25" t="s">
        <v>206</v>
      </c>
      <c r="G7" s="20" t="s">
        <v>207</v>
      </c>
      <c r="H7" s="17" t="s">
        <v>88</v>
      </c>
      <c r="I7" s="15"/>
    </row>
    <row r="8" s="3" customFormat="1" ht="35.1" customHeight="1" spans="1:9">
      <c r="A8" s="26"/>
      <c r="B8" s="38"/>
      <c r="C8" s="22" t="s">
        <v>208</v>
      </c>
      <c r="D8" s="23">
        <v>16.5</v>
      </c>
      <c r="E8" s="24" t="s">
        <v>209</v>
      </c>
      <c r="F8" s="25" t="s">
        <v>210</v>
      </c>
      <c r="G8" s="20" t="s">
        <v>211</v>
      </c>
      <c r="H8" s="17" t="s">
        <v>88</v>
      </c>
      <c r="I8" s="15"/>
    </row>
    <row r="9" s="3" customFormat="1" ht="27" customHeight="1" spans="1:9">
      <c r="A9" s="26"/>
      <c r="B9" s="38"/>
      <c r="C9" s="22" t="s">
        <v>212</v>
      </c>
      <c r="D9" s="23">
        <v>48</v>
      </c>
      <c r="E9" s="24" t="s">
        <v>213</v>
      </c>
      <c r="F9" s="25" t="s">
        <v>214</v>
      </c>
      <c r="G9" s="20" t="s">
        <v>207</v>
      </c>
      <c r="H9" s="17" t="s">
        <v>88</v>
      </c>
      <c r="I9" s="15"/>
    </row>
    <row r="10" s="3" customFormat="1" ht="28" customHeight="1" spans="1:9">
      <c r="A10" s="26"/>
      <c r="B10" s="22" t="s">
        <v>115</v>
      </c>
      <c r="C10" s="22" t="s">
        <v>215</v>
      </c>
      <c r="D10" s="23">
        <v>100</v>
      </c>
      <c r="E10" s="24" t="s">
        <v>216</v>
      </c>
      <c r="F10" s="25" t="s">
        <v>217</v>
      </c>
      <c r="G10" s="20" t="s">
        <v>23</v>
      </c>
      <c r="H10" s="17" t="s">
        <v>88</v>
      </c>
      <c r="I10" s="15"/>
    </row>
    <row r="11" s="3" customFormat="1" ht="24" customHeight="1" spans="1:9">
      <c r="A11" s="27"/>
      <c r="B11" s="22" t="s">
        <v>119</v>
      </c>
      <c r="C11" s="22" t="s">
        <v>218</v>
      </c>
      <c r="D11" s="23">
        <v>3</v>
      </c>
      <c r="E11" s="24" t="s">
        <v>219</v>
      </c>
      <c r="F11" s="25" t="s">
        <v>220</v>
      </c>
      <c r="G11" s="20" t="s">
        <v>166</v>
      </c>
      <c r="H11" s="17" t="s">
        <v>29</v>
      </c>
      <c r="I11" s="24"/>
    </row>
    <row r="12" s="3" customFormat="1" ht="27" customHeight="1" spans="1:9">
      <c r="A12" s="15" t="s">
        <v>26</v>
      </c>
      <c r="B12" s="22" t="s">
        <v>124</v>
      </c>
      <c r="C12" s="15" t="s">
        <v>221</v>
      </c>
      <c r="D12" s="15">
        <f>I2</f>
        <v>20</v>
      </c>
      <c r="E12" s="24" t="s">
        <v>126</v>
      </c>
      <c r="F12" s="24" t="s">
        <v>127</v>
      </c>
      <c r="G12" s="15" t="s">
        <v>30</v>
      </c>
      <c r="H12" s="17" t="s">
        <v>29</v>
      </c>
      <c r="I12" s="15"/>
    </row>
    <row r="13" s="3" customFormat="1" ht="30" customHeight="1" spans="1:9">
      <c r="A13" s="15"/>
      <c r="B13" s="22" t="s">
        <v>128</v>
      </c>
      <c r="C13" s="22" t="s">
        <v>34</v>
      </c>
      <c r="D13" s="15">
        <v>0</v>
      </c>
      <c r="E13" s="28" t="s">
        <v>36</v>
      </c>
      <c r="F13" s="28" t="s">
        <v>129</v>
      </c>
      <c r="G13" s="15" t="s">
        <v>23</v>
      </c>
      <c r="H13" s="17" t="s">
        <v>35</v>
      </c>
      <c r="I13" s="24"/>
    </row>
    <row r="14" s="3" customFormat="1" ht="32" customHeight="1" spans="1:9">
      <c r="A14" s="15"/>
      <c r="B14" s="29" t="s">
        <v>130</v>
      </c>
      <c r="C14" s="10" t="s">
        <v>39</v>
      </c>
      <c r="D14" s="15">
        <v>0</v>
      </c>
      <c r="E14" s="30" t="s">
        <v>131</v>
      </c>
      <c r="F14" s="30" t="s">
        <v>132</v>
      </c>
      <c r="G14" s="15" t="s">
        <v>23</v>
      </c>
      <c r="H14" s="17" t="s">
        <v>35</v>
      </c>
      <c r="I14" s="24"/>
    </row>
    <row r="15" s="3" customFormat="1" ht="31" customHeight="1" spans="1:9">
      <c r="A15" s="15" t="s">
        <v>133</v>
      </c>
      <c r="B15" s="31" t="s">
        <v>134</v>
      </c>
      <c r="C15" s="15" t="s">
        <v>222</v>
      </c>
      <c r="D15" s="15" t="s">
        <v>78</v>
      </c>
      <c r="E15" s="16" t="s">
        <v>136</v>
      </c>
      <c r="F15" s="28" t="s">
        <v>137</v>
      </c>
      <c r="G15" s="15" t="s">
        <v>79</v>
      </c>
      <c r="H15" s="17" t="s">
        <v>63</v>
      </c>
      <c r="I15" s="15"/>
    </row>
    <row r="16" s="3" customFormat="1" ht="30" customHeight="1" spans="1:18">
      <c r="A16" s="32"/>
      <c r="B16" s="31" t="s">
        <v>138</v>
      </c>
      <c r="C16" s="15" t="s">
        <v>223</v>
      </c>
      <c r="D16" s="15" t="s">
        <v>78</v>
      </c>
      <c r="E16" s="24" t="s">
        <v>140</v>
      </c>
      <c r="F16" s="24" t="s">
        <v>141</v>
      </c>
      <c r="G16" s="15" t="s">
        <v>79</v>
      </c>
      <c r="H16" s="33" t="s">
        <v>63</v>
      </c>
      <c r="I16" s="10"/>
      <c r="R16" s="37"/>
    </row>
    <row r="17" s="3" customFormat="1" ht="32" customHeight="1" spans="1:9">
      <c r="A17" s="15"/>
      <c r="B17" s="31" t="s">
        <v>142</v>
      </c>
      <c r="C17" s="34" t="s">
        <v>224</v>
      </c>
      <c r="D17" s="15" t="s">
        <v>78</v>
      </c>
      <c r="E17" s="24" t="s">
        <v>84</v>
      </c>
      <c r="F17" s="28" t="s">
        <v>144</v>
      </c>
      <c r="G17" s="15" t="s">
        <v>79</v>
      </c>
      <c r="H17" s="33" t="s">
        <v>63</v>
      </c>
      <c r="I17" s="15"/>
    </row>
    <row r="18" s="3" customFormat="1" ht="35.1" customHeight="1" spans="1:9">
      <c r="A18" s="15"/>
      <c r="B18" s="29" t="s">
        <v>145</v>
      </c>
      <c r="C18" s="34" t="s">
        <v>225</v>
      </c>
      <c r="D18" s="15" t="s">
        <v>78</v>
      </c>
      <c r="E18" s="24" t="s">
        <v>147</v>
      </c>
      <c r="F18" s="28" t="s">
        <v>148</v>
      </c>
      <c r="G18" s="15" t="s">
        <v>79</v>
      </c>
      <c r="H18" s="33" t="s">
        <v>63</v>
      </c>
      <c r="I18" s="15"/>
    </row>
    <row r="19" s="3" customFormat="1" ht="34" customHeight="1" spans="1:9">
      <c r="A19" s="15" t="s">
        <v>149</v>
      </c>
      <c r="B19" s="29" t="s">
        <v>150</v>
      </c>
      <c r="C19" s="10" t="s">
        <v>201</v>
      </c>
      <c r="D19" s="15">
        <v>100</v>
      </c>
      <c r="E19" s="16" t="s">
        <v>179</v>
      </c>
      <c r="F19" s="16" t="s">
        <v>153</v>
      </c>
      <c r="G19" s="15" t="s">
        <v>23</v>
      </c>
      <c r="H19" s="17" t="s">
        <v>88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$1:C$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9.5" style="4" customWidth="1"/>
    <col min="5" max="5" width="37.5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4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226</v>
      </c>
      <c r="G2" s="13" t="s">
        <v>101</v>
      </c>
      <c r="H2" s="14"/>
      <c r="I2" s="35">
        <v>40</v>
      </c>
    </row>
    <row r="3" s="3" customFormat="1" ht="30" customHeight="1" spans="1:9">
      <c r="A3" s="15" t="s">
        <v>102</v>
      </c>
      <c r="B3" s="15" t="s">
        <v>227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109</v>
      </c>
      <c r="B7" s="22" t="s">
        <v>110</v>
      </c>
      <c r="C7" s="22" t="s">
        <v>228</v>
      </c>
      <c r="D7" s="39">
        <v>10788</v>
      </c>
      <c r="E7" s="24" t="s">
        <v>229</v>
      </c>
      <c r="F7" s="25" t="s">
        <v>172</v>
      </c>
      <c r="G7" s="20" t="s">
        <v>159</v>
      </c>
      <c r="H7" s="17" t="s">
        <v>35</v>
      </c>
      <c r="I7" s="15"/>
    </row>
    <row r="8" s="3" customFormat="1" ht="35.1" customHeight="1" spans="1:9">
      <c r="A8" s="26"/>
      <c r="B8" s="22" t="s">
        <v>115</v>
      </c>
      <c r="C8" s="22" t="s">
        <v>230</v>
      </c>
      <c r="D8" s="23">
        <v>100</v>
      </c>
      <c r="E8" s="24" t="s">
        <v>231</v>
      </c>
      <c r="F8" s="25" t="s">
        <v>118</v>
      </c>
      <c r="G8" s="20" t="s">
        <v>23</v>
      </c>
      <c r="H8" s="17" t="s">
        <v>88</v>
      </c>
      <c r="I8" s="15"/>
    </row>
    <row r="9" s="3" customFormat="1" ht="35.1" customHeight="1" spans="1:9">
      <c r="A9" s="27"/>
      <c r="B9" s="22" t="s">
        <v>119</v>
      </c>
      <c r="C9" s="22" t="s">
        <v>232</v>
      </c>
      <c r="D9" s="23">
        <v>5</v>
      </c>
      <c r="E9" s="24" t="s">
        <v>233</v>
      </c>
      <c r="F9" s="25" t="s">
        <v>234</v>
      </c>
      <c r="G9" s="20" t="s">
        <v>166</v>
      </c>
      <c r="H9" s="17" t="s">
        <v>29</v>
      </c>
      <c r="I9" s="24"/>
    </row>
    <row r="10" s="3" customFormat="1" ht="35.1" customHeight="1" spans="1:9">
      <c r="A10" s="15" t="s">
        <v>26</v>
      </c>
      <c r="B10" s="22" t="s">
        <v>124</v>
      </c>
      <c r="C10" s="15" t="s">
        <v>235</v>
      </c>
      <c r="D10" s="15">
        <f>I2</f>
        <v>40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129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130</v>
      </c>
      <c r="C12" s="10" t="s">
        <v>39</v>
      </c>
      <c r="D12" s="15">
        <v>0</v>
      </c>
      <c r="E12" s="30" t="s">
        <v>131</v>
      </c>
      <c r="F12" s="30" t="s">
        <v>132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133</v>
      </c>
      <c r="B13" s="31" t="s">
        <v>134</v>
      </c>
      <c r="C13" s="15" t="s">
        <v>135</v>
      </c>
      <c r="D13" s="15" t="s">
        <v>78</v>
      </c>
      <c r="E13" s="16" t="s">
        <v>136</v>
      </c>
      <c r="F13" s="28" t="s">
        <v>137</v>
      </c>
      <c r="G13" s="15" t="s">
        <v>79</v>
      </c>
      <c r="H13" s="17" t="s">
        <v>63</v>
      </c>
      <c r="I13" s="15"/>
    </row>
    <row r="14" s="3" customFormat="1" ht="42" customHeight="1" spans="1:18">
      <c r="A14" s="32"/>
      <c r="B14" s="31" t="s">
        <v>138</v>
      </c>
      <c r="C14" s="15" t="s">
        <v>236</v>
      </c>
      <c r="D14" s="15" t="s">
        <v>78</v>
      </c>
      <c r="E14" s="24" t="s">
        <v>140</v>
      </c>
      <c r="F14" s="24" t="s">
        <v>141</v>
      </c>
      <c r="G14" s="15" t="s">
        <v>79</v>
      </c>
      <c r="H14" s="33" t="s">
        <v>63</v>
      </c>
      <c r="I14" s="10"/>
      <c r="R14" s="37"/>
    </row>
    <row r="15" s="3" customFormat="1" ht="35.1" customHeight="1" spans="1:9">
      <c r="A15" s="15"/>
      <c r="B15" s="31" t="s">
        <v>142</v>
      </c>
      <c r="C15" s="34" t="s">
        <v>237</v>
      </c>
      <c r="D15" s="15" t="s">
        <v>78</v>
      </c>
      <c r="E15" s="24" t="s">
        <v>84</v>
      </c>
      <c r="F15" s="28" t="s">
        <v>144</v>
      </c>
      <c r="G15" s="15" t="s">
        <v>79</v>
      </c>
      <c r="H15" s="33" t="s">
        <v>63</v>
      </c>
      <c r="I15" s="15"/>
    </row>
    <row r="16" s="3" customFormat="1" ht="35.1" customHeight="1" spans="1:9">
      <c r="A16" s="15"/>
      <c r="B16" s="29" t="s">
        <v>145</v>
      </c>
      <c r="C16" s="34" t="s">
        <v>238</v>
      </c>
      <c r="D16" s="15" t="s">
        <v>78</v>
      </c>
      <c r="E16" s="24" t="s">
        <v>147</v>
      </c>
      <c r="F16" s="28" t="s">
        <v>239</v>
      </c>
      <c r="G16" s="15" t="s">
        <v>79</v>
      </c>
      <c r="H16" s="33" t="s">
        <v>63</v>
      </c>
      <c r="I16" s="15"/>
    </row>
    <row r="17" s="3" customFormat="1" ht="34" customHeight="1" spans="1:9">
      <c r="A17" s="15" t="s">
        <v>149</v>
      </c>
      <c r="B17" s="29" t="s">
        <v>150</v>
      </c>
      <c r="C17" s="10" t="s">
        <v>240</v>
      </c>
      <c r="D17" s="15">
        <v>95</v>
      </c>
      <c r="E17" s="16" t="s">
        <v>179</v>
      </c>
      <c r="F17" s="16" t="s">
        <v>241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4" sqref="$A4:$XFD4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0.3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2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242</v>
      </c>
      <c r="G2" s="13" t="s">
        <v>101</v>
      </c>
      <c r="H2" s="14"/>
      <c r="I2" s="35">
        <v>178</v>
      </c>
    </row>
    <row r="3" s="3" customFormat="1" ht="28" customHeight="1" spans="1:9">
      <c r="A3" s="15" t="s">
        <v>102</v>
      </c>
      <c r="B3" s="15" t="s">
        <v>243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109</v>
      </c>
      <c r="B7" s="22" t="s">
        <v>110</v>
      </c>
      <c r="C7" s="22" t="s">
        <v>244</v>
      </c>
      <c r="D7" s="23">
        <v>100</v>
      </c>
      <c r="E7" s="24" t="s">
        <v>245</v>
      </c>
      <c r="F7" s="25" t="s">
        <v>118</v>
      </c>
      <c r="G7" s="20" t="s">
        <v>23</v>
      </c>
      <c r="H7" s="17" t="s">
        <v>88</v>
      </c>
      <c r="I7" s="15"/>
    </row>
    <row r="8" s="3" customFormat="1" ht="28" customHeight="1" spans="1:9">
      <c r="A8" s="26"/>
      <c r="B8" s="22" t="s">
        <v>115</v>
      </c>
      <c r="C8" s="22" t="s">
        <v>246</v>
      </c>
      <c r="D8" s="23">
        <v>100</v>
      </c>
      <c r="E8" s="24" t="s">
        <v>247</v>
      </c>
      <c r="F8" s="25" t="s">
        <v>118</v>
      </c>
      <c r="G8" s="20" t="s">
        <v>23</v>
      </c>
      <c r="H8" s="17" t="s">
        <v>88</v>
      </c>
      <c r="I8" s="15"/>
    </row>
    <row r="9" s="3" customFormat="1" ht="28" customHeight="1" spans="1:9">
      <c r="A9" s="27"/>
      <c r="B9" s="22" t="s">
        <v>119</v>
      </c>
      <c r="C9" s="22" t="s">
        <v>248</v>
      </c>
      <c r="D9" s="23" t="s">
        <v>249</v>
      </c>
      <c r="E9" s="24" t="s">
        <v>250</v>
      </c>
      <c r="F9" s="25" t="s">
        <v>220</v>
      </c>
      <c r="G9" s="20" t="s">
        <v>65</v>
      </c>
      <c r="H9" s="17" t="s">
        <v>63</v>
      </c>
      <c r="I9" s="24"/>
    </row>
    <row r="10" s="3" customFormat="1" ht="35.1" customHeight="1" spans="1:9">
      <c r="A10" s="15" t="s">
        <v>26</v>
      </c>
      <c r="B10" s="22" t="s">
        <v>124</v>
      </c>
      <c r="C10" s="15" t="s">
        <v>251</v>
      </c>
      <c r="D10" s="15">
        <v>142</v>
      </c>
      <c r="E10" s="24" t="s">
        <v>126</v>
      </c>
      <c r="F10" s="24" t="s">
        <v>195</v>
      </c>
      <c r="G10" s="15" t="s">
        <v>30</v>
      </c>
      <c r="H10" s="17" t="s">
        <v>29</v>
      </c>
      <c r="I10" s="15"/>
    </row>
    <row r="11" s="3" customFormat="1" ht="29" customHeight="1" spans="1:9">
      <c r="A11" s="15"/>
      <c r="B11" s="38"/>
      <c r="C11" s="22" t="s">
        <v>252</v>
      </c>
      <c r="D11" s="15">
        <v>36</v>
      </c>
      <c r="E11" s="24" t="s">
        <v>126</v>
      </c>
      <c r="F11" s="24" t="s">
        <v>195</v>
      </c>
      <c r="G11" s="15" t="s">
        <v>30</v>
      </c>
      <c r="H11" s="17" t="s">
        <v>29</v>
      </c>
      <c r="I11" s="24"/>
    </row>
    <row r="12" s="3" customFormat="1" ht="35.1" customHeight="1" spans="1:9">
      <c r="A12" s="15"/>
      <c r="B12" s="22" t="s">
        <v>128</v>
      </c>
      <c r="C12" s="22" t="s">
        <v>34</v>
      </c>
      <c r="D12" s="15">
        <v>0</v>
      </c>
      <c r="E12" s="28" t="s">
        <v>36</v>
      </c>
      <c r="F12" s="28" t="s">
        <v>129</v>
      </c>
      <c r="G12" s="15" t="s">
        <v>23</v>
      </c>
      <c r="H12" s="17" t="s">
        <v>35</v>
      </c>
      <c r="I12" s="24"/>
    </row>
    <row r="13" s="3" customFormat="1" ht="30" customHeight="1" spans="1:9">
      <c r="A13" s="15"/>
      <c r="B13" s="29" t="s">
        <v>130</v>
      </c>
      <c r="C13" s="10" t="s">
        <v>39</v>
      </c>
      <c r="D13" s="15">
        <v>0</v>
      </c>
      <c r="E13" s="30" t="s">
        <v>131</v>
      </c>
      <c r="F13" s="30" t="s">
        <v>132</v>
      </c>
      <c r="G13" s="15" t="s">
        <v>23</v>
      </c>
      <c r="H13" s="17" t="s">
        <v>35</v>
      </c>
      <c r="I13" s="24"/>
    </row>
    <row r="14" s="3" customFormat="1" ht="30" customHeight="1" spans="1:9">
      <c r="A14" s="15" t="s">
        <v>133</v>
      </c>
      <c r="B14" s="31" t="s">
        <v>134</v>
      </c>
      <c r="C14" s="15" t="s">
        <v>135</v>
      </c>
      <c r="D14" s="15" t="s">
        <v>78</v>
      </c>
      <c r="E14" s="16" t="s">
        <v>136</v>
      </c>
      <c r="F14" s="28" t="s">
        <v>137</v>
      </c>
      <c r="G14" s="15" t="s">
        <v>79</v>
      </c>
      <c r="H14" s="17" t="s">
        <v>63</v>
      </c>
      <c r="I14" s="15"/>
    </row>
    <row r="15" s="3" customFormat="1" ht="37" customHeight="1" spans="1:18">
      <c r="A15" s="32"/>
      <c r="B15" s="31" t="s">
        <v>138</v>
      </c>
      <c r="C15" s="15" t="s">
        <v>253</v>
      </c>
      <c r="D15" s="15" t="s">
        <v>78</v>
      </c>
      <c r="E15" s="24" t="s">
        <v>140</v>
      </c>
      <c r="F15" s="24" t="s">
        <v>141</v>
      </c>
      <c r="G15" s="15" t="s">
        <v>79</v>
      </c>
      <c r="H15" s="33" t="s">
        <v>63</v>
      </c>
      <c r="I15" s="10"/>
      <c r="R15" s="37"/>
    </row>
    <row r="16" s="3" customFormat="1" ht="35.1" customHeight="1" spans="1:9">
      <c r="A16" s="15"/>
      <c r="B16" s="31" t="s">
        <v>142</v>
      </c>
      <c r="C16" s="34" t="s">
        <v>254</v>
      </c>
      <c r="D16" s="15" t="s">
        <v>78</v>
      </c>
      <c r="E16" s="24" t="s">
        <v>84</v>
      </c>
      <c r="F16" s="28" t="s">
        <v>144</v>
      </c>
      <c r="G16" s="15" t="s">
        <v>79</v>
      </c>
      <c r="H16" s="33" t="s">
        <v>63</v>
      </c>
      <c r="I16" s="15"/>
    </row>
    <row r="17" s="3" customFormat="1" ht="35.1" customHeight="1" spans="1:9">
      <c r="A17" s="15"/>
      <c r="B17" s="29" t="s">
        <v>145</v>
      </c>
      <c r="C17" s="34" t="s">
        <v>255</v>
      </c>
      <c r="D17" s="15" t="s">
        <v>78</v>
      </c>
      <c r="E17" s="24" t="s">
        <v>147</v>
      </c>
      <c r="F17" s="28" t="s">
        <v>148</v>
      </c>
      <c r="G17" s="15" t="s">
        <v>79</v>
      </c>
      <c r="H17" s="33" t="s">
        <v>63</v>
      </c>
      <c r="I17" s="15"/>
    </row>
    <row r="18" s="3" customFormat="1" ht="34" customHeight="1" spans="1:9">
      <c r="A18" s="15" t="s">
        <v>149</v>
      </c>
      <c r="B18" s="29" t="s">
        <v>150</v>
      </c>
      <c r="C18" s="10" t="s">
        <v>201</v>
      </c>
      <c r="D18" s="15">
        <v>90</v>
      </c>
      <c r="E18" s="16" t="s">
        <v>179</v>
      </c>
      <c r="F18" s="16" t="s">
        <v>180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9"/>
    <mergeCell ref="A10:A13"/>
    <mergeCell ref="A14:A17"/>
    <mergeCell ref="B10:B11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41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256</v>
      </c>
      <c r="G2" s="13" t="s">
        <v>101</v>
      </c>
      <c r="H2" s="14"/>
      <c r="I2" s="35">
        <v>5</v>
      </c>
    </row>
    <row r="3" s="3" customFormat="1" ht="24" customHeight="1" spans="1:9">
      <c r="A3" s="15" t="s">
        <v>102</v>
      </c>
      <c r="B3" s="15" t="s">
        <v>257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109</v>
      </c>
      <c r="B7" s="22" t="s">
        <v>110</v>
      </c>
      <c r="C7" s="22" t="s">
        <v>258</v>
      </c>
      <c r="D7" s="23">
        <v>20</v>
      </c>
      <c r="E7" s="24" t="s">
        <v>259</v>
      </c>
      <c r="F7" s="25" t="s">
        <v>260</v>
      </c>
      <c r="G7" s="20" t="s">
        <v>159</v>
      </c>
      <c r="H7" s="17" t="s">
        <v>35</v>
      </c>
      <c r="I7" s="15"/>
    </row>
    <row r="8" s="3" customFormat="1" ht="30" customHeight="1" spans="1:9">
      <c r="A8" s="26"/>
      <c r="B8" s="38"/>
      <c r="C8" s="22" t="s">
        <v>261</v>
      </c>
      <c r="D8" s="23">
        <v>80</v>
      </c>
      <c r="E8" s="24" t="s">
        <v>262</v>
      </c>
      <c r="F8" s="25" t="s">
        <v>260</v>
      </c>
      <c r="G8" s="20" t="s">
        <v>159</v>
      </c>
      <c r="H8" s="17" t="s">
        <v>35</v>
      </c>
      <c r="I8" s="15"/>
    </row>
    <row r="9" s="3" customFormat="1" ht="30" customHeight="1" spans="1:9">
      <c r="A9" s="26"/>
      <c r="B9" s="22" t="s">
        <v>115</v>
      </c>
      <c r="C9" s="22" t="s">
        <v>263</v>
      </c>
      <c r="D9" s="23">
        <v>100</v>
      </c>
      <c r="E9" s="24" t="s">
        <v>264</v>
      </c>
      <c r="F9" s="25" t="s">
        <v>118</v>
      </c>
      <c r="G9" s="20" t="s">
        <v>23</v>
      </c>
      <c r="H9" s="17" t="s">
        <v>88</v>
      </c>
      <c r="I9" s="15"/>
    </row>
    <row r="10" s="3" customFormat="1" ht="35.1" customHeight="1" spans="1:9">
      <c r="A10" s="27"/>
      <c r="B10" s="22" t="s">
        <v>119</v>
      </c>
      <c r="C10" s="22" t="s">
        <v>232</v>
      </c>
      <c r="D10" s="23">
        <v>20</v>
      </c>
      <c r="E10" s="24" t="s">
        <v>219</v>
      </c>
      <c r="F10" s="25" t="s">
        <v>265</v>
      </c>
      <c r="G10" s="20" t="s">
        <v>266</v>
      </c>
      <c r="H10" s="17" t="s">
        <v>29</v>
      </c>
      <c r="I10" s="24"/>
    </row>
    <row r="11" s="3" customFormat="1" ht="35.1" customHeight="1" spans="1:9">
      <c r="A11" s="15" t="s">
        <v>26</v>
      </c>
      <c r="B11" s="22" t="s">
        <v>124</v>
      </c>
      <c r="C11" s="15" t="s">
        <v>267</v>
      </c>
      <c r="D11" s="15">
        <f>I2</f>
        <v>5</v>
      </c>
      <c r="E11" s="24" t="s">
        <v>126</v>
      </c>
      <c r="F11" s="24" t="s">
        <v>127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128</v>
      </c>
      <c r="C12" s="22" t="s">
        <v>34</v>
      </c>
      <c r="D12" s="15">
        <v>0</v>
      </c>
      <c r="E12" s="28" t="s">
        <v>36</v>
      </c>
      <c r="F12" s="28" t="s">
        <v>129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29" t="s">
        <v>130</v>
      </c>
      <c r="C13" s="10" t="s">
        <v>39</v>
      </c>
      <c r="D13" s="15">
        <v>0</v>
      </c>
      <c r="E13" s="30" t="s">
        <v>131</v>
      </c>
      <c r="F13" s="30" t="s">
        <v>132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133</v>
      </c>
      <c r="B14" s="31" t="s">
        <v>134</v>
      </c>
      <c r="C14" s="15" t="s">
        <v>135</v>
      </c>
      <c r="D14" s="15" t="s">
        <v>78</v>
      </c>
      <c r="E14" s="16" t="s">
        <v>136</v>
      </c>
      <c r="F14" s="28" t="s">
        <v>137</v>
      </c>
      <c r="G14" s="15" t="s">
        <v>79</v>
      </c>
      <c r="H14" s="17" t="s">
        <v>63</v>
      </c>
      <c r="I14" s="15"/>
    </row>
    <row r="15" s="3" customFormat="1" ht="33" customHeight="1" spans="1:18">
      <c r="A15" s="32"/>
      <c r="B15" s="31" t="s">
        <v>138</v>
      </c>
      <c r="C15" s="15" t="s">
        <v>268</v>
      </c>
      <c r="D15" s="15" t="s">
        <v>78</v>
      </c>
      <c r="E15" s="24" t="s">
        <v>140</v>
      </c>
      <c r="F15" s="24" t="s">
        <v>141</v>
      </c>
      <c r="G15" s="15" t="s">
        <v>79</v>
      </c>
      <c r="H15" s="33" t="s">
        <v>63</v>
      </c>
      <c r="I15" s="10"/>
      <c r="R15" s="37"/>
    </row>
    <row r="16" s="3" customFormat="1" ht="35.1" customHeight="1" spans="1:9">
      <c r="A16" s="15"/>
      <c r="B16" s="31" t="s">
        <v>142</v>
      </c>
      <c r="C16" s="34" t="s">
        <v>237</v>
      </c>
      <c r="D16" s="15" t="s">
        <v>78</v>
      </c>
      <c r="E16" s="24" t="s">
        <v>84</v>
      </c>
      <c r="F16" s="28" t="s">
        <v>144</v>
      </c>
      <c r="G16" s="15" t="s">
        <v>79</v>
      </c>
      <c r="H16" s="33" t="s">
        <v>63</v>
      </c>
      <c r="I16" s="15"/>
    </row>
    <row r="17" s="3" customFormat="1" ht="35.1" customHeight="1" spans="1:9">
      <c r="A17" s="15"/>
      <c r="B17" s="29" t="s">
        <v>145</v>
      </c>
      <c r="C17" s="34" t="s">
        <v>238</v>
      </c>
      <c r="D17" s="15" t="s">
        <v>78</v>
      </c>
      <c r="E17" s="24" t="s">
        <v>147</v>
      </c>
      <c r="F17" s="28" t="s">
        <v>239</v>
      </c>
      <c r="G17" s="15" t="s">
        <v>79</v>
      </c>
      <c r="H17" s="33" t="s">
        <v>63</v>
      </c>
      <c r="I17" s="15"/>
    </row>
    <row r="18" s="3" customFormat="1" ht="34" customHeight="1" spans="1:9">
      <c r="A18" s="15" t="s">
        <v>149</v>
      </c>
      <c r="B18" s="29" t="s">
        <v>150</v>
      </c>
      <c r="C18" s="10" t="s">
        <v>269</v>
      </c>
      <c r="D18" s="15">
        <v>95</v>
      </c>
      <c r="E18" s="16" t="s">
        <v>179</v>
      </c>
      <c r="F18" s="16" t="s">
        <v>241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topLeftCell="A2" workbookViewId="0">
      <selection activeCell="A3" sqref="A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38.1666666666667" style="5" customWidth="1"/>
    <col min="6" max="6" width="45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98</v>
      </c>
      <c r="B2" s="10" t="str">
        <f>整体支出绩效目标表!C2</f>
        <v>通道侗族自治县自然资源局本级</v>
      </c>
      <c r="C2" s="10"/>
      <c r="D2" s="10"/>
      <c r="E2" s="11" t="s">
        <v>99</v>
      </c>
      <c r="F2" s="12" t="s">
        <v>270</v>
      </c>
      <c r="G2" s="13" t="s">
        <v>101</v>
      </c>
      <c r="H2" s="14"/>
      <c r="I2" s="35">
        <v>10</v>
      </c>
    </row>
    <row r="3" s="3" customFormat="1" ht="28" customHeight="1" spans="1:9">
      <c r="A3" s="15" t="s">
        <v>102</v>
      </c>
      <c r="B3" s="15" t="s">
        <v>271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109</v>
      </c>
      <c r="B7" s="22" t="s">
        <v>110</v>
      </c>
      <c r="C7" s="22" t="s">
        <v>156</v>
      </c>
      <c r="D7" s="23">
        <v>20</v>
      </c>
      <c r="E7" s="24" t="s">
        <v>157</v>
      </c>
      <c r="F7" s="25" t="s">
        <v>158</v>
      </c>
      <c r="G7" s="20" t="s">
        <v>159</v>
      </c>
      <c r="H7" s="17" t="s">
        <v>35</v>
      </c>
      <c r="I7" s="15"/>
    </row>
    <row r="8" s="3" customFormat="1" ht="35.1" customHeight="1" spans="1:9">
      <c r="A8" s="26"/>
      <c r="B8" s="22" t="s">
        <v>115</v>
      </c>
      <c r="C8" s="22" t="s">
        <v>272</v>
      </c>
      <c r="D8" s="23">
        <v>95</v>
      </c>
      <c r="E8" s="24" t="s">
        <v>273</v>
      </c>
      <c r="F8" s="25" t="s">
        <v>162</v>
      </c>
      <c r="G8" s="20" t="s">
        <v>23</v>
      </c>
      <c r="H8" s="17" t="s">
        <v>35</v>
      </c>
      <c r="I8" s="15"/>
    </row>
    <row r="9" s="3" customFormat="1" ht="35.1" customHeight="1" spans="1:9">
      <c r="A9" s="27"/>
      <c r="B9" s="22" t="s">
        <v>119</v>
      </c>
      <c r="C9" s="22" t="s">
        <v>163</v>
      </c>
      <c r="D9" s="23">
        <v>3</v>
      </c>
      <c r="E9" s="24" t="s">
        <v>274</v>
      </c>
      <c r="F9" s="25" t="s">
        <v>234</v>
      </c>
      <c r="G9" s="20" t="s">
        <v>166</v>
      </c>
      <c r="H9" s="17" t="s">
        <v>29</v>
      </c>
      <c r="I9" s="24"/>
    </row>
    <row r="10" s="3" customFormat="1" ht="35.1" customHeight="1" spans="1:9">
      <c r="A10" s="15" t="s">
        <v>26</v>
      </c>
      <c r="B10" s="22" t="s">
        <v>124</v>
      </c>
      <c r="C10" s="15" t="s">
        <v>275</v>
      </c>
      <c r="D10" s="15">
        <f>I2</f>
        <v>10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129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130</v>
      </c>
      <c r="C12" s="10" t="s">
        <v>39</v>
      </c>
      <c r="D12" s="15">
        <v>0</v>
      </c>
      <c r="E12" s="30" t="s">
        <v>131</v>
      </c>
      <c r="F12" s="30" t="s">
        <v>132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133</v>
      </c>
      <c r="B13" s="31" t="s">
        <v>134</v>
      </c>
      <c r="C13" s="15" t="s">
        <v>167</v>
      </c>
      <c r="D13" s="15">
        <v>50</v>
      </c>
      <c r="E13" s="16" t="s">
        <v>168</v>
      </c>
      <c r="F13" s="25" t="s">
        <v>169</v>
      </c>
      <c r="G13" s="15" t="s">
        <v>30</v>
      </c>
      <c r="H13" s="17" t="s">
        <v>35</v>
      </c>
      <c r="I13" s="15"/>
    </row>
    <row r="14" s="3" customFormat="1" ht="36" customHeight="1" spans="1:18">
      <c r="A14" s="32"/>
      <c r="B14" s="31" t="s">
        <v>138</v>
      </c>
      <c r="C14" s="15" t="s">
        <v>276</v>
      </c>
      <c r="D14" s="15">
        <v>300</v>
      </c>
      <c r="E14" s="24" t="s">
        <v>171</v>
      </c>
      <c r="F14" s="25" t="s">
        <v>172</v>
      </c>
      <c r="G14" s="15" t="s">
        <v>50</v>
      </c>
      <c r="H14" s="33" t="s">
        <v>35</v>
      </c>
      <c r="I14" s="10"/>
      <c r="R14" s="37"/>
    </row>
    <row r="15" s="3" customFormat="1" ht="30" customHeight="1" spans="1:9">
      <c r="A15" s="15"/>
      <c r="B15" s="31" t="s">
        <v>142</v>
      </c>
      <c r="C15" s="34" t="s">
        <v>277</v>
      </c>
      <c r="D15" s="15" t="s">
        <v>78</v>
      </c>
      <c r="E15" s="24" t="s">
        <v>84</v>
      </c>
      <c r="F15" s="28" t="s">
        <v>144</v>
      </c>
      <c r="G15" s="15" t="s">
        <v>79</v>
      </c>
      <c r="H15" s="33" t="s">
        <v>63</v>
      </c>
      <c r="I15" s="15"/>
    </row>
    <row r="16" s="3" customFormat="1" ht="35.1" customHeight="1" spans="1:9">
      <c r="A16" s="15"/>
      <c r="B16" s="29" t="s">
        <v>145</v>
      </c>
      <c r="C16" s="34" t="s">
        <v>176</v>
      </c>
      <c r="D16" s="15" t="s">
        <v>78</v>
      </c>
      <c r="E16" s="24" t="s">
        <v>147</v>
      </c>
      <c r="F16" s="28" t="s">
        <v>148</v>
      </c>
      <c r="G16" s="15" t="s">
        <v>79</v>
      </c>
      <c r="H16" s="33" t="s">
        <v>63</v>
      </c>
      <c r="I16" s="15"/>
    </row>
    <row r="17" s="3" customFormat="1" ht="34" customHeight="1" spans="1:9">
      <c r="A17" s="15" t="s">
        <v>149</v>
      </c>
      <c r="B17" s="29" t="s">
        <v>150</v>
      </c>
      <c r="C17" s="10" t="s">
        <v>278</v>
      </c>
      <c r="D17" s="15">
        <v>95</v>
      </c>
      <c r="E17" s="16" t="s">
        <v>179</v>
      </c>
      <c r="F17" s="16" t="s">
        <v>241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测绘大队工资及运转经费</vt:lpstr>
      <vt:lpstr>超深越界及打非治违专项行动</vt:lpstr>
      <vt:lpstr>地灾预警信息服务费</vt:lpstr>
      <vt:lpstr>房屋维修改造</vt:lpstr>
      <vt:lpstr>非住宅类房屋信息补充措排等工作经费</vt:lpstr>
      <vt:lpstr>古冲废弃矿山风险管控项目</vt:lpstr>
      <vt:lpstr>土地卫片执法在线数据填报及技术指导服务费</vt:lpstr>
      <vt:lpstr>卫片执法专项行动经费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2F4CFAC853B943F387CDFB747B7FAECC_13</vt:lpwstr>
  </property>
  <property fmtid="{D5CDD505-2E9C-101B-9397-08002B2CF9AE}" pid="5" name="KSOReadingLayout">
    <vt:bool>true</vt:bool>
  </property>
</Properties>
</file>