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firstSheet="5" activeTab="10"/>
  </bookViews>
  <sheets>
    <sheet name="整体支出绩效目标表" sheetId="2" r:id="rId1"/>
    <sheet name="病虫害防治、山林权属纠纷调处" sheetId="12" r:id="rId2"/>
    <sheet name="创建森林城市工作及林长制经费" sheetId="13" r:id="rId3"/>
    <sheet name="护林员保险" sheetId="14" r:id="rId4"/>
    <sheet name="林地保护利用规划编制" sheetId="15" r:id="rId5"/>
    <sheet name="林业科学研究所经费" sheetId="16" r:id="rId6"/>
    <sheet name="森林督查、林草湿荒调查监测" sheetId="17" r:id="rId7"/>
    <sheet name="森林防火专项" sheetId="18" r:id="rId8"/>
    <sheet name="森林生态效益补偿" sheetId="19" r:id="rId9"/>
    <sheet name="森林植被恢复费征收使用管理工作经费" sheetId="20" r:id="rId10"/>
    <sheet name="森林资源管理专项" sheetId="21" r:id="rId11"/>
    <sheet name="生态护林员补助" sheetId="22" r:id="rId12"/>
    <sheet name="生物防火隔离带和防火隔离带" sheetId="23" r:id="rId13"/>
    <sheet name="义务植树活动" sheetId="24" r:id="rId14"/>
  </sheets>
  <definedNames>
    <definedName name="_xlnm.Print_Titles" localSheetId="0">整体支出绩效目标表!$7:$7</definedName>
    <definedName name="_xlnm.Print_Titles" localSheetId="1">病虫害防治、山林权属纠纷调处!$1:$5</definedName>
    <definedName name="_xlnm.Print_Titles" localSheetId="2">创建森林城市工作及林长制经费!$1:$5</definedName>
    <definedName name="_xlnm.Print_Titles" localSheetId="7">森林防火专项!$1:$5</definedName>
    <definedName name="_xlnm.Print_Titles" localSheetId="8">森林生态效益补偿!$1:$5</definedName>
    <definedName name="_xlnm.Print_Titles" localSheetId="10">森林资源管理专项!$1:$5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<sst xmlns="http://schemas.openxmlformats.org/spreadsheetml/2006/main" count="1687" uniqueCount="438">
  <si>
    <t>整体绩效目标申报表
（2024年度）</t>
  </si>
  <si>
    <t>部门单位名称</t>
  </si>
  <si>
    <t>通道侗族自治县林业局本级</t>
  </si>
  <si>
    <t>年度总体目标</t>
  </si>
  <si>
    <t>一、完成基本支出2830.92万元
1.人员经费2563.799万元，其中：工资1893.3787万元，四险配套415.1203万元，住房公积金224.6280万元，定额经费0.72万元，独生子女保健费0.18万元，遗属生活补助29.772万元；退休人员补贴47.525万元2.公务费219.6万元。
二.项目支出3540.76万元。
1、完成森林植被恢复费征收使用管理工作，计划投入工作经费140万元；2、完成林地保护利用规划编制，计划投入资金70万元；3、完成护林员保险，计划投入资金19.5万元；4、完成创建森林城市、林长制工作，计划投入经费60万元；5、完成森林防火专项工作，计划投入经费12万元；6、完成生物防火隔离带和防火隔离带，计划投入50万元；7、 完成义务植树活动，计划投入资金20万元；8、完成林科所森林病虫害防治林木清理，计划投入资金1万元；9、完成森林督查、林草湿荒调查监测等工作，计划投入资金50万元；10、完成病虫害防治、山林权属纠纷工作，计划投入资金50万元；11、完成森林资源管理专项工作，计划投入上级资金293万元；12、完成生态护林员补助，计划投入上级资金870万元；13、完成森林生态效益补偿金发放，计划投入上级资金1905.26万元。</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</si>
  <si>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</si>
  <si>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</si>
  <si>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</si>
  <si>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</si>
  <si>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</si>
  <si>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</si>
  <si>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</si>
  <si>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</si>
  <si>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</si>
  <si>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</si>
  <si>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</si>
  <si>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</si>
  <si>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</si>
  <si>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</si>
  <si>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</si>
  <si>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</si>
  <si>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</si>
  <si>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</si>
  <si>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</si>
  <si>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</si>
  <si>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</si>
  <si>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</si>
  <si>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</si>
  <si>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</si>
  <si>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</si>
  <si>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</si>
  <si>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</si>
  <si>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成本不超过单位整体经费计10分，每个超过10%扣1分，扣完为止。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</si>
  <si>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</si>
  <si>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</si>
  <si>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</si>
  <si>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</si>
  <si>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</si>
  <si>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</si>
  <si>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</si>
  <si>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</si>
  <si>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</si>
  <si>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</si>
  <si>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（14分）</t>
  </si>
  <si>
    <t>新建县级义务植树示范点</t>
  </si>
  <si>
    <t>个</t>
  </si>
  <si>
    <t>考核新建县级义务植树示范点数。</t>
  </si>
  <si>
    <t>按计划完成得1分，否则不得分。</t>
  </si>
  <si>
    <t>供应义务植树苗木村庄或单位数量</t>
  </si>
  <si>
    <t>考核供应义务植树苗木村庄或单位数量。</t>
  </si>
  <si>
    <t>按计划完成得1分，每减少1个扣0.1分，扣完为止。</t>
  </si>
  <si>
    <t>外业调查项目</t>
  </si>
  <si>
    <t>考核外业调查项目数量。</t>
  </si>
  <si>
    <t>林林抚育面积（亩）</t>
  </si>
  <si>
    <t>亩</t>
  </si>
  <si>
    <t>考核林林抚育面积（亩）</t>
  </si>
  <si>
    <t>按计划完成得1分，每减少1%扣0.1分，扣完为止。</t>
  </si>
  <si>
    <t>防火隔离带建设</t>
  </si>
  <si>
    <t>15.25</t>
  </si>
  <si>
    <t>公里</t>
  </si>
  <si>
    <t>考核防火隔离带建设面积。</t>
  </si>
  <si>
    <t>林地基础数据落界</t>
  </si>
  <si>
    <t>万公顷</t>
  </si>
  <si>
    <t>考核林地基础数据落界面积。</t>
  </si>
  <si>
    <t>编制林地保护利用规划</t>
  </si>
  <si>
    <t>份</t>
  </si>
  <si>
    <t>考核编制林地保护利用规划数量。</t>
  </si>
  <si>
    <t>按计划完成得1分，每减少1分扣0.1分，扣完为止。</t>
  </si>
  <si>
    <t>防火演练次数</t>
  </si>
  <si>
    <t>2</t>
  </si>
  <si>
    <t>次</t>
  </si>
  <si>
    <t>考核防火演练次数。</t>
  </si>
  <si>
    <t>按计划完成得1分，每减少1次扣0.5分，扣完为止。</t>
  </si>
  <si>
    <t>参保人数</t>
  </si>
  <si>
    <t>=</t>
  </si>
  <si>
    <t>975</t>
  </si>
  <si>
    <t>人</t>
  </si>
  <si>
    <t>考核参保人数。</t>
  </si>
  <si>
    <t>非国有天然商品林管护面积</t>
  </si>
  <si>
    <t>万亩</t>
  </si>
  <si>
    <t>考核非国有天然商品林管护面积。</t>
  </si>
  <si>
    <t>非国有国家级公益林管护面积</t>
  </si>
  <si>
    <t>考核非国有国家级公益林管护面积。</t>
  </si>
  <si>
    <t>护林员数量</t>
  </si>
  <si>
    <t>870</t>
  </si>
  <si>
    <t>考核护林员数量。</t>
  </si>
  <si>
    <t>核实上级移交图斑数量</t>
  </si>
  <si>
    <t>考核核实上级移交图斑数量。</t>
  </si>
  <si>
    <t>建数据库数量</t>
  </si>
  <si>
    <t>考核建数据库数量。</t>
  </si>
  <si>
    <t>按计划完成得1分，每减少1个扣0.2分，扣完为止。</t>
  </si>
  <si>
    <t>质量指标
（10分）</t>
  </si>
  <si>
    <t>造林绿化成活率</t>
  </si>
  <si>
    <t>考核造林绿化成活情况。</t>
  </si>
  <si>
    <t>完成85%得1分，每下降1%，扣0.1分，扣完为止。</t>
  </si>
  <si>
    <t>造林绿化保存率</t>
  </si>
  <si>
    <t>考核造林绿化保存情况。</t>
  </si>
  <si>
    <t>完成95%得1分，每下降1%，扣0.1分，扣完为止。</t>
  </si>
  <si>
    <t>山林权属纠纷调处合格率</t>
  </si>
  <si>
    <t>100</t>
  </si>
  <si>
    <t>考核山林权属纠纷调处合格情况。</t>
  </si>
  <si>
    <t>完成100%得1分，每下降1%，扣0.1分，扣完为止。</t>
  </si>
  <si>
    <t>防治、清理</t>
  </si>
  <si>
    <t>考核防治、清理情况。</t>
  </si>
  <si>
    <t>防火隔离带合格率</t>
  </si>
  <si>
    <t>考防火隔离带建设情况。</t>
  </si>
  <si>
    <t>防治效果</t>
  </si>
  <si>
    <t>考核防治效果。</t>
  </si>
  <si>
    <t>清理技术要求
（伐桩高度）</t>
  </si>
  <si>
    <t>CM</t>
  </si>
  <si>
    <t>考核清理技术要求。</t>
  </si>
  <si>
    <t>伐桩高度不超过5CM得1分，否则不得分。</t>
  </si>
  <si>
    <t>森林火灾受害率</t>
  </si>
  <si>
    <t>考核森林火灾受害情况。</t>
  </si>
  <si>
    <t>小于0.9%得1分，每上升0.1%，扣0.1分，扣完为止。</t>
  </si>
  <si>
    <t>主要林业有害生物成灾率</t>
  </si>
  <si>
    <t>考核主要林业有害生物成灾情况。</t>
  </si>
  <si>
    <t>小于0.4%得1分，每上升0.1%，扣0.1分，扣完为止。</t>
  </si>
  <si>
    <t>核实准确率</t>
  </si>
  <si>
    <t>90</t>
  </si>
  <si>
    <t>考核核实准确情况。</t>
  </si>
  <si>
    <t>完成90%得1分，每下降1%，扣0.1分，扣完为止。</t>
  </si>
  <si>
    <t>时效指标
（6分）</t>
  </si>
  <si>
    <t>义务植树完成时间</t>
  </si>
  <si>
    <t>定性</t>
  </si>
  <si>
    <t>2024年4月30日前</t>
  </si>
  <si>
    <t>时限</t>
  </si>
  <si>
    <t>考核义务植树完成时间。</t>
  </si>
  <si>
    <t>在2024年4月30日前完成得1分，否则酌情扣分。</t>
  </si>
  <si>
    <t>各项任务完成时间</t>
  </si>
  <si>
    <t>2024年12月31日前</t>
  </si>
  <si>
    <t>考核工作完成时间。</t>
  </si>
  <si>
    <t>在2024年12月31日前完成得1分，否则酌情扣分。</t>
  </si>
  <si>
    <t>林地保护利用规划编制完成时间</t>
  </si>
  <si>
    <t>考核林地保护利用规划编制完成时间。</t>
  </si>
  <si>
    <t>护林员保险完成时间</t>
  </si>
  <si>
    <t>2024年5月31日前</t>
  </si>
  <si>
    <t>考核护林员保险完成时间。</t>
  </si>
  <si>
    <t>在2024年5月31日前完成得1分，否则酌情扣分。</t>
  </si>
  <si>
    <t>管护当期任务完成率</t>
  </si>
  <si>
    <t>考核管护当期任务完成比例。</t>
  </si>
  <si>
    <t>生态护林员当期任务完成率</t>
  </si>
  <si>
    <t>考核生态护林员当期任务完成比例。</t>
  </si>
  <si>
    <t>效益指标
(30分)</t>
  </si>
  <si>
    <t>经济效益指标
（8分）</t>
  </si>
  <si>
    <t>促进宏观经济增长，减少林农损失</t>
  </si>
  <si>
    <t>效果明显</t>
  </si>
  <si>
    <t>无</t>
  </si>
  <si>
    <t>考核项目实施对经济发展所带来的直接或间接影响情况。</t>
  </si>
  <si>
    <t>效果明显得8分，效果一般得5分，效果不明显不得分。</t>
  </si>
  <si>
    <t>社会效益指标
（8分）</t>
  </si>
  <si>
    <t>提升林业用地了解度和认识度，维护林区稳定，预防安全隐患</t>
  </si>
  <si>
    <t>项目实施对社会发展所带来的直接或间接影响情况。</t>
  </si>
  <si>
    <t>社会效益效果明显得8分，效果一般5分，效果不明显不得分。</t>
  </si>
  <si>
    <t>生态效益指标
（7分）</t>
  </si>
  <si>
    <t>提高林业质量，改善生态环境</t>
  </si>
  <si>
    <t>考核项目实施对生态环境所带来的直接或间接影响情况。</t>
  </si>
  <si>
    <t>效果明显得7分，效果一般4分，否则不得分。（如不适用，直接计分）</t>
  </si>
  <si>
    <t>可持续影响指标
（7分）</t>
  </si>
  <si>
    <t>建立保护发展森林资源长效机制，为林业可持续发展提供保障</t>
  </si>
  <si>
    <t>考核项目实施对可持续发展所带来的直接或间接影响情况。</t>
  </si>
  <si>
    <t>可持续影响效果明显得7分，效果一般4分，效果不明显不得分。</t>
  </si>
  <si>
    <t>满意度指标
(10分）</t>
  </si>
  <si>
    <t>服务对象满意度指标（10分）</t>
  </si>
  <si>
    <t>社会公众满意度</t>
  </si>
  <si>
    <t>主要考察部门整体工作开展情况，满意度是否达到年初目标。</t>
  </si>
  <si>
    <t>满意度达95%得10分，每下降1%，扣0.5分，扣完为止。</t>
  </si>
  <si>
    <t>项目支出绩效目标表</t>
  </si>
  <si>
    <t>部门（单位）    名称 (盖章）</t>
  </si>
  <si>
    <t>项目名称</t>
  </si>
  <si>
    <t>病虫害防治、山林权属纠纷调处</t>
  </si>
  <si>
    <t>预算金额（万元）</t>
  </si>
  <si>
    <t>项目支出       绩效目标</t>
  </si>
  <si>
    <t>1、山林权属纠纷调处工作稳定社会秩序，保持协调稳步发展，及时发现安全隐患，防范安全重大事故风险，切实维护好人民群众安全稳定安居乐业,调纠合格率100%。
2、减少因枯立木而滋生林业有害生物的爆发切断林业有害生物传播途径，确保林业有害生物灾害不在我县扩散蔓延,完成病虫害防治任务100%。</t>
  </si>
  <si>
    <t>指标值内容</t>
  </si>
  <si>
    <t>评（扣）分标准</t>
  </si>
  <si>
    <t>度量单位</t>
  </si>
  <si>
    <t>预算管理</t>
  </si>
  <si>
    <t>按计划完成预算执行率得10分，每下降5%扣1分，扣完为止。</t>
  </si>
  <si>
    <t>产出指标
（30分）</t>
  </si>
  <si>
    <t>数量指标</t>
  </si>
  <si>
    <t>调处省际、市际、县际、乡镇村组集体山林纠纷、行政复议答辩应诉专项</t>
  </si>
  <si>
    <t>考核调处省际、市际、县际、乡镇村组集体山林纠纷、行政复议答辩应诉专项。</t>
  </si>
  <si>
    <t>项目按计划完成得5分，每下降1%扣0.5分，扣完为止。</t>
  </si>
  <si>
    <t>完成清理株数</t>
  </si>
  <si>
    <t>考核完成清理株数。</t>
  </si>
  <si>
    <t>株</t>
  </si>
  <si>
    <t>质量指标</t>
  </si>
  <si>
    <t>清理技术要求伐桩高度</t>
  </si>
  <si>
    <t>考核清理伐桩高度要求。</t>
  </si>
  <si>
    <t>技术按要求完成得5分，否则不得分。</t>
  </si>
  <si>
    <t>完成100%得5分，每下降1%扣0.5分，扣完为止。</t>
  </si>
  <si>
    <t>时效指标</t>
  </si>
  <si>
    <t>项目完成时限</t>
  </si>
  <si>
    <t>考核项目完成时间。</t>
  </si>
  <si>
    <t>项目在2024年12月31日前完成得5分，否则酌情扣分。</t>
  </si>
  <si>
    <t>时间</t>
  </si>
  <si>
    <t>重大林业清理进度</t>
  </si>
  <si>
    <t>2024年1月至6月</t>
  </si>
  <si>
    <t>项目在2024年1月至6月完成得5分，否则酌情扣分。</t>
  </si>
  <si>
    <t>经济成本指标</t>
  </si>
  <si>
    <t>山林权属纠纷调处工作</t>
  </si>
  <si>
    <t>考核项目成本控制情况。</t>
  </si>
  <si>
    <t>项目成本控制在总成本范围内，得5分，每超出1%，扣0.5分，扣完为止。</t>
  </si>
  <si>
    <t>病虫害防治</t>
  </si>
  <si>
    <t>社会成本指标</t>
  </si>
  <si>
    <t>生态环境成本指标</t>
  </si>
  <si>
    <t>生态环境成本节约率＝(计划成本-实际成本) /计划成本×100%。</t>
  </si>
  <si>
    <t>效益指标
（30分）</t>
  </si>
  <si>
    <t>经济效益指标</t>
  </si>
  <si>
    <t>保护野生动植物，促进经济发展，减少林农损失</t>
  </si>
  <si>
    <t>项目实施对经济发展所带来的直接或间接影响情况。</t>
  </si>
  <si>
    <t>效果明显得5分，效果一般3分，否则不得分。</t>
  </si>
  <si>
    <t>社会效益指标</t>
  </si>
  <si>
    <t>促进我县生态旅游发展，减少林农损失，促进社和谐</t>
  </si>
  <si>
    <t>考核项目实施对社会发展所带来的直接或间接影响情况。</t>
  </si>
  <si>
    <t>效果明显得10分，效果一般5分，否则不得分。</t>
  </si>
  <si>
    <t>生态效益指标</t>
  </si>
  <si>
    <t>确保森林生态平衡、无山林权属纠纷</t>
  </si>
  <si>
    <t>效果明显得5分，效果一般3分，否则不得分。（如不适用，直接计分）</t>
  </si>
  <si>
    <t>可持续影响指标</t>
  </si>
  <si>
    <t>森林、湿地、荒漠生态系统功能改善可持续影响</t>
  </si>
  <si>
    <t>可持续影响效果明显得10分，效果一般5分，效果不明显不得分。</t>
  </si>
  <si>
    <t>满意度指标
（10分）</t>
  </si>
  <si>
    <t>服务对象满意度指标</t>
  </si>
  <si>
    <t>考核群众满意度。</t>
  </si>
  <si>
    <t>满意度达96%得10分，每下降1%，扣0.5分，扣完为止。</t>
  </si>
  <si>
    <t>创建森林城市工作及林长制经费</t>
  </si>
  <si>
    <t>创森：通过创建森林城市宣传、标识标牌建设、开展绿地核查以及创森示范点建设，为我县成功创建省级森林城市打好坚实的基础。　
林长制：建立完善的林长制工作体系和森林资源保护发展制度机制，实现森林资源“保存量、扩增量、提质量”，确保生态系统持续向好，为实现碳达峰、碳中和作出积极贡献。</t>
  </si>
  <si>
    <t>宣传单、宣传册</t>
  </si>
  <si>
    <t>考核宣传单、宣传册制作数量。</t>
  </si>
  <si>
    <t>按计划完成得2分，每减少1%扣0.2分，扣完为止。</t>
  </si>
  <si>
    <t>绿地核查</t>
  </si>
  <si>
    <t>考核绿地核查个数。</t>
  </si>
  <si>
    <t>标识标牌</t>
  </si>
  <si>
    <t>考核制作标识标牌数量。</t>
  </si>
  <si>
    <t>大型固定创森宣传牌、宣传橱窗</t>
  </si>
  <si>
    <t>考核制作大型固定创森宣传牌、宣传橱窗数量。</t>
  </si>
  <si>
    <t>按计划完成得2分，每减少1个扣1分，扣完为止。</t>
  </si>
  <si>
    <t>深入乡镇村组现场宣传</t>
  </si>
  <si>
    <t>考核深入乡镇村组现场宣传次数</t>
  </si>
  <si>
    <t>林长制宣传手册</t>
  </si>
  <si>
    <t>考核林长制宣传手册制作数量。</t>
  </si>
  <si>
    <t>册</t>
  </si>
  <si>
    <t>市县两级林长制考核资料整理装订</t>
  </si>
  <si>
    <t>考核市县两级林长制考核资料整理装订数量</t>
  </si>
  <si>
    <t>套</t>
  </si>
  <si>
    <t>护林员资料装订和档案建设</t>
  </si>
  <si>
    <t>考核护林员资料装订和档案建设数量。</t>
  </si>
  <si>
    <t>制作管理制度</t>
  </si>
  <si>
    <t>考核制作管理制度数量。</t>
  </si>
  <si>
    <t>块</t>
  </si>
  <si>
    <t>制作林长制公示牌</t>
  </si>
  <si>
    <t>考核制作林长制公示牌数量。</t>
  </si>
  <si>
    <t>工作完成率</t>
  </si>
  <si>
    <t>考核项目工作完成情况。</t>
  </si>
  <si>
    <t>完成时间</t>
  </si>
  <si>
    <t>创建森林城市资金需求资金</t>
  </si>
  <si>
    <t>林长志工作资金</t>
  </si>
  <si>
    <t>促进林业、生态旅游等经济发展，提高居民收入</t>
  </si>
  <si>
    <t>积极保护发展林草资源，全面提升森林和草原等自然生</t>
  </si>
  <si>
    <t>改善生态涵养水源、净化空气等</t>
  </si>
  <si>
    <t>建立保护和发展森林资源长效机制</t>
  </si>
  <si>
    <t>群众满意度</t>
  </si>
  <si>
    <t>满意度达90%得10分，每下降1%，扣0.5分，扣完为止。</t>
  </si>
  <si>
    <t>护林员保险</t>
  </si>
  <si>
    <t>完成975人护林员保险。</t>
  </si>
  <si>
    <t>护林员意外险覆盖人数</t>
  </si>
  <si>
    <t>考核完成护林员意外险覆盖人数。</t>
  </si>
  <si>
    <t>项目按计划完成得10分，每下降1%扣0.5分，扣完为止。</t>
  </si>
  <si>
    <t>意外保险购买率</t>
  </si>
  <si>
    <t>考核意外保险购买情况。</t>
  </si>
  <si>
    <t>完成100%得10分，每下降1%扣0.5分，扣完为止。</t>
  </si>
  <si>
    <t>意外保险时间</t>
  </si>
  <si>
    <t>项目在2024年5月31日前完成得10分，否则酌情扣分。</t>
  </si>
  <si>
    <t>护林员意外险</t>
  </si>
  <si>
    <t>项目成本控制在总成本范围内，得10分，每超出1%，扣0.5分，扣完为止。</t>
  </si>
  <si>
    <t>减少护林员经济压力</t>
  </si>
  <si>
    <t>有效保障护林员意外风险</t>
  </si>
  <si>
    <t>促进森林生态可持续发展</t>
  </si>
  <si>
    <t>提高护林效率、保护生态可持续</t>
  </si>
  <si>
    <t>护林员满意度</t>
  </si>
  <si>
    <t>林地保护利用规划编制</t>
  </si>
  <si>
    <t>明确林地边界，落实林地用途管制，优化功能布局，提高林地利用效率，实现林地科学管理，促进区域生态文明，推动经济社会可持续发展。</t>
  </si>
  <si>
    <t>按计划完成得10分，每减少1%扣0.5分，扣完为止。</t>
  </si>
  <si>
    <t>完成合格率</t>
  </si>
  <si>
    <t>考核林地保护利用规划完成情况。</t>
  </si>
  <si>
    <t>项目2024年12月31日前完成得10分，否则酌情扣分。</t>
  </si>
  <si>
    <t>项目成本</t>
  </si>
  <si>
    <t>提高林地利用效率，促进经济发展</t>
  </si>
  <si>
    <t>促进区域生态文明</t>
  </si>
  <si>
    <t>加强林地保护，推动经济社会可持续发展</t>
  </si>
  <si>
    <t>确保林草资源的可持续利用</t>
  </si>
  <si>
    <t>林业科学研究所经费</t>
  </si>
  <si>
    <t>计划完成35亩森林抚育，投入10000元。</t>
  </si>
  <si>
    <t>森林抚育</t>
  </si>
  <si>
    <t>考核完成抚育面积。</t>
  </si>
  <si>
    <t>抚育合格率</t>
  </si>
  <si>
    <t>考核抚育合格情况。</t>
  </si>
  <si>
    <t>丰富生态旅游资源，促进第三产业发展。</t>
  </si>
  <si>
    <t>有效促进就业</t>
  </si>
  <si>
    <t>改善生态环境</t>
  </si>
  <si>
    <t>生态效益可持续发展</t>
  </si>
  <si>
    <t>森林督查、林草湿荒调查监测</t>
  </si>
  <si>
    <t>调查核实上级移交图斑，发现问题及时查处、整改；完成森林资源管理“一张图”年度更新，森林资源持续增加。</t>
  </si>
  <si>
    <t>考核完成核实上级移交图斑数量。</t>
  </si>
  <si>
    <t>完成90%得10分，每下降1%扣0.5分，扣完为止。</t>
  </si>
  <si>
    <t>活立木总蓄积增量</t>
  </si>
  <si>
    <t>考核活立木总蓄积增量。</t>
  </si>
  <si>
    <t>项目按计划完成得5分，每下降1%扣1分，扣完为止。</t>
  </si>
  <si>
    <t>%/年</t>
  </si>
  <si>
    <t>木材生产数量</t>
  </si>
  <si>
    <t>考核木材生产数量。</t>
  </si>
  <si>
    <t>万立方</t>
  </si>
  <si>
    <t>采伐、木材运输加工及造林就业岗位</t>
  </si>
  <si>
    <t>考核项目实施对采伐、木材运输加工及造林就业岗位增加情况。</t>
  </si>
  <si>
    <t>个/年</t>
  </si>
  <si>
    <t>改善生态环境（函养水源/保土/保肥/固碳/释氧）</t>
  </si>
  <si>
    <t>建立保护发展森林资源长效机制</t>
  </si>
  <si>
    <t>森林防火专项</t>
  </si>
  <si>
    <t>通过综合实施一系列防火措施，降低森林火灾风险提高火灾防控能力确保生态安全和人民群众财产安全。不发生特重大森林火灾，不发生人员伤亡事故，同时提高村组预防和扑救森林火灾的综合能力，卫森林防火工作打下了良好的基础。</t>
  </si>
  <si>
    <t>森林防火宣传手提袋</t>
  </si>
  <si>
    <t>考核森林防火宣传手提袋制作数量。</t>
  </si>
  <si>
    <t>项目按计划完成得2分，每下降1%扣0.5分，扣完为止。</t>
  </si>
  <si>
    <t>万个</t>
  </si>
  <si>
    <t>森林防火宣传单</t>
  </si>
  <si>
    <t>考核森林防火宣传单制作数量。</t>
  </si>
  <si>
    <t>万张</t>
  </si>
  <si>
    <t>森林宣传横幅</t>
  </si>
  <si>
    <t>考核森林宣传横幅制作数量。</t>
  </si>
  <si>
    <t>条</t>
  </si>
  <si>
    <t>森林宣传手册</t>
  </si>
  <si>
    <t>考核森林宣传手册数量。</t>
  </si>
  <si>
    <t>本</t>
  </si>
  <si>
    <t>森林防火演练</t>
  </si>
  <si>
    <t>考核森林防火演练次数。</t>
  </si>
  <si>
    <t>项目按计划完成得2分，每减少1次扣1分，扣完为止。</t>
  </si>
  <si>
    <t>考核森林防火工作完成情况。</t>
  </si>
  <si>
    <t>有效预防和扑救森林火灾，社会稳定，经济发展</t>
  </si>
  <si>
    <t>森林资源得到保护</t>
  </si>
  <si>
    <t>建设森林消防专业队伍和物资储备，加强队伍能力培训和演练，提高了综合防控能力，减少森林火灾发生降低森林火灾损失</t>
  </si>
  <si>
    <t>森林生态效益补偿</t>
  </si>
  <si>
    <t>中央非国有林生态保护补偿支出资金面积119.0795万亩，资金1905.26万元。完成管护率100%，补偿资金发放到位100%。</t>
  </si>
  <si>
    <t>考核森林火灾受害率。</t>
  </si>
  <si>
    <t>不超过0.9‰得5分，超出0.1‰扣0.5分，扣完为止。</t>
  </si>
  <si>
    <t>‰</t>
  </si>
  <si>
    <t>考核主要林业有害生物成灾率。</t>
  </si>
  <si>
    <t>不超过0.4%得5分，超出0.1%扣0.5分，扣完为止。</t>
  </si>
  <si>
    <t>非国有天然商品林和国家级公益林管护当期任务完成率</t>
  </si>
  <si>
    <t>考核非国有天然商品林和国家级公益林管护当期任务完成率。</t>
  </si>
  <si>
    <t>丰富生态旅游资源，促进第三产业发展，提高区域群众的生活水平。</t>
  </si>
  <si>
    <t>群众对保护生态意识</t>
  </si>
  <si>
    <t>改善非国有天然商品林、国家级公益林生态环境</t>
  </si>
  <si>
    <t>满意度达80%得10分，每下降1%，扣0.5分，扣完为止。</t>
  </si>
  <si>
    <t>森林植被恢复费征收使用管理工作经费</t>
  </si>
  <si>
    <t>开展林地管理各项工作，足额征收森林植被恢复费,任务完成率100%。</t>
  </si>
  <si>
    <t>宣传、外业调查核实、林地回收项目</t>
  </si>
  <si>
    <t>考核宣传、外业调查核实、林地回收项目数量。</t>
  </si>
  <si>
    <t>项目按计划完成得10分，每减少1个扣0.5分，扣完为止。</t>
  </si>
  <si>
    <t>及时准确、真实无误完成率</t>
  </si>
  <si>
    <t>考核及时准确、真实无误完成情况。</t>
  </si>
  <si>
    <t>任务完成时间</t>
  </si>
  <si>
    <t>发挥专项资金使用效益</t>
  </si>
  <si>
    <t>提升对林业用地了解度和认识度</t>
  </si>
  <si>
    <t>改善林地资源保护利用和生态环境状况</t>
  </si>
  <si>
    <t>促进建立保护林地发展资料长效机制</t>
  </si>
  <si>
    <t>林区社会公众满意度</t>
  </si>
  <si>
    <t>考核林区社会公众满意度。</t>
  </si>
  <si>
    <t>森林资源管理专项</t>
  </si>
  <si>
    <t>完成1、林草外来入侵物种普查20万元；2、新一轮退耕还延长期补助37万元；3、森林质量提升补助27万元；4、其他林业生态保护修复及发展项目209万元的任务，完成率100%。</t>
  </si>
  <si>
    <t>森林、草原、湿地</t>
  </si>
  <si>
    <t>考核管理森林、草原、湿地数量。</t>
  </si>
  <si>
    <t>项目按计划完成得4分，每减少1%扣0.2分，扣完为止。</t>
  </si>
  <si>
    <t>新一轮退耕还延长期补助面积</t>
  </si>
  <si>
    <t>考核完成新一轮退耕还延长期补助面积。</t>
  </si>
  <si>
    <t>森林质量提升补助面积</t>
  </si>
  <si>
    <t>考核完成森林质量提升补助面积。</t>
  </si>
  <si>
    <t>林草外来入侵物种普查合格率</t>
  </si>
  <si>
    <t>考核林草外来入侵物种普查合格情况。</t>
  </si>
  <si>
    <t>完成100%得4分，每下降1%扣0.2分，扣完为止。</t>
  </si>
  <si>
    <t>森林质量提升合格率</t>
  </si>
  <si>
    <t>考核森林质量提升合格情况。</t>
  </si>
  <si>
    <t>完成90%得4分，每下降1%扣0.2分，扣完为止。</t>
  </si>
  <si>
    <t>林草外来入侵物种普查完成时间</t>
  </si>
  <si>
    <t>2024年12月前</t>
  </si>
  <si>
    <t>项目2024年12月31日前完成得4分，否则酌情扣分。</t>
  </si>
  <si>
    <t>新一轮退耕还延长期补助兑现率</t>
  </si>
  <si>
    <t>考核新一轮退耕还延长期补助兑现率。</t>
  </si>
  <si>
    <t>完成90%得3分，每下降1%扣0.3分，扣完为止。</t>
  </si>
  <si>
    <t>森林质量提升当前任务完成率</t>
  </si>
  <si>
    <t>考核森林质量提升当前任务完成率。</t>
  </si>
  <si>
    <t>完成80%得3分，每下降1%扣0.3分，扣完为止。</t>
  </si>
  <si>
    <t>林草外来入侵物种普查</t>
  </si>
  <si>
    <t>项目成本控制在总成本范围内，得2.5分，每超出1%，扣0.2分，扣完为止。</t>
  </si>
  <si>
    <t>新一轮退耕还延长期补助</t>
  </si>
  <si>
    <t>森林质量提升补助</t>
  </si>
  <si>
    <t>其他林业生态保护修复及发展项目</t>
  </si>
  <si>
    <t>森林、湿地生态系统功能改善可持续影响</t>
  </si>
  <si>
    <t>林业产业健康稳定发展可持续影响</t>
  </si>
  <si>
    <t>公众满意度</t>
  </si>
  <si>
    <t>考核会公众满意度。</t>
  </si>
  <si>
    <t>生态护林员补助</t>
  </si>
  <si>
    <t>完成870人生态护林员补助资金发放及管护区域巡护工作</t>
  </si>
  <si>
    <t>考核发放生态护林员补助人数。</t>
  </si>
  <si>
    <t>生态护林员管护当期任务完成率</t>
  </si>
  <si>
    <t>考核生态护林员管护当期任务完成率。</t>
  </si>
  <si>
    <t>保护森林，有利于林业经济发展</t>
  </si>
  <si>
    <t>提高群众对保护生态意识</t>
  </si>
  <si>
    <t>生态护林员巡护对生态环境改善情况</t>
  </si>
  <si>
    <t>林区职工、周边群众满意度</t>
  </si>
  <si>
    <t>考核林区职工、周边群众满意度。</t>
  </si>
  <si>
    <t>生物防火隔离带和防火隔离带</t>
  </si>
  <si>
    <t>为了有限效预防和控制森林火灾，提高森林火灾的防范和扑救能力保护生态环境和人们的生命财产安全完成隔离带建设，100%。</t>
  </si>
  <si>
    <t>建设防火隔离带</t>
  </si>
  <si>
    <t>考核完成建设防火隔离带公里数。</t>
  </si>
  <si>
    <t>完成隔离带建设</t>
  </si>
  <si>
    <t>考核完成隔离带建设情况。</t>
  </si>
  <si>
    <t>森林质量精准提升</t>
  </si>
  <si>
    <t>改善生态环境，有利于社会发展</t>
  </si>
  <si>
    <t>生态环境得到改善</t>
  </si>
  <si>
    <t>森林生态系统功能的改善可持续影响</t>
  </si>
  <si>
    <t>满意度达85%得10分，每下降1%，扣0.5分，扣完为止。</t>
  </si>
  <si>
    <t>义务植树活动</t>
  </si>
  <si>
    <t>通过开展义务植树活动，提高人民群众保护生态环境意识，增强全民爱绿、护绿意识，达到增绿效果。</t>
  </si>
  <si>
    <t>考核完成新建县级义务植树示范点数。</t>
  </si>
  <si>
    <t>项目按计划完成得5分，否则不得分。</t>
  </si>
  <si>
    <t>考核完成供应义务植树苗木村庄或单位数量。</t>
  </si>
  <si>
    <t>项目按计划完成得5分，每减少1个扣0.5分，扣完为止。</t>
  </si>
  <si>
    <t>考核造林绿化成活率。</t>
  </si>
  <si>
    <t>完成85%得5分，每下降1%扣0.5分，扣完为止。</t>
  </si>
  <si>
    <t>考核造林绿化保存率。</t>
  </si>
  <si>
    <t>完成95%得5分，每下降1%扣0.5分，扣完为止。</t>
  </si>
  <si>
    <t>项目2024年4月完成得10分，否则酌情扣分。</t>
  </si>
  <si>
    <t>促进宏观经济的增长</t>
  </si>
  <si>
    <t>通过开展义务植树活动，提高人民群众保护生态环境意识</t>
  </si>
  <si>
    <t>改善城乡生态环境</t>
  </si>
  <si>
    <t>县级义务植树活动预计生态效益持续发挥效益</t>
  </si>
  <si>
    <t>项目区群众满意度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</si>
</sst>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7">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16"/>
      <name val="宋体"/>
      <charset val="134"/>
    </font>
    <font>
      <sz val="10"/>
      <color theme="1"/>
      <name val="宋体"/>
      <charset val="134"/>
    </font>
    <font>
      <sz val="10"/>
      <color indexed="8"/>
      <name val="宋体"/>
      <charset val="134"/>
    </font>
    <font>
      <sz val="10"/>
      <color rgb="FF000000"/>
      <name val="宋体"/>
      <charset val="134"/>
    </font>
    <font>
      <sz val="10"/>
      <color theme="1"/>
      <name val="SimSun"/>
      <charset val="134"/>
    </font>
    <font>
      <sz val="9"/>
      <color theme="1"/>
      <name val="宋体"/>
      <charset val="134"/>
    </font>
    <font>
      <sz val="9"/>
      <name val="宋体"/>
      <charset val="134"/>
    </font>
    <font>
      <sz val="10"/>
      <color rgb="FFFF0000"/>
      <name val="宋体"/>
      <charset val="134"/>
    </font>
    <font>
      <sz val="11"/>
      <color indexed="8"/>
      <name val="宋体"/>
      <charset val="134"/>
      <scheme val="minor"/>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4"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36" fillId="0" borderId="0" applyFill="0">
      <alignment vertical="center"/>
    </xf>
  </cellStyleXfs>
  <cellXfs count="67">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8" fillId="0" borderId="1" xfId="0" applyFont="1" applyFill="1" applyBorder="1" applyAlignment="1">
      <alignment horizontal="left" vertical="center" wrapText="1"/>
    </xf>
    <xf numFmtId="0" fontId="8" fillId="0" borderId="1" xfId="49" applyFont="1" applyFill="1" applyBorder="1" applyAlignment="1">
      <alignment horizontal="left" vertical="center" wrapText="1"/>
    </xf>
    <xf numFmtId="0" fontId="2" fillId="0" borderId="5" xfId="0" applyFont="1" applyFill="1" applyBorder="1" applyAlignment="1">
      <alignment horizontal="center" vertical="center" wrapText="1"/>
    </xf>
    <xf numFmtId="57" fontId="8"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2" fillId="0" borderId="4" xfId="0" applyFont="1" applyFill="1" applyBorder="1" applyAlignment="1">
      <alignment horizontal="left" vertical="center" wrapText="1"/>
    </xf>
    <xf numFmtId="0" fontId="8"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9" fillId="0" borderId="0" xfId="0" applyFont="1" applyFill="1" applyBorder="1" applyAlignment="1">
      <alignment vertical="center" wrapText="1"/>
    </xf>
    <xf numFmtId="0" fontId="8"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10" fillId="0" borderId="1" xfId="0" applyFont="1" applyFill="1" applyBorder="1" applyAlignment="1">
      <alignment horizontal="center" vertical="center" wrapText="1"/>
    </xf>
    <xf numFmtId="4" fontId="11" fillId="0"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 xfId="49" applyFont="1" applyFill="1" applyBorder="1" applyAlignment="1">
      <alignment horizontal="left" vertical="center" wrapText="1"/>
    </xf>
    <xf numFmtId="0" fontId="1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11" fillId="0" borderId="1" xfId="0" applyFont="1" applyFill="1" applyBorder="1" applyAlignment="1">
      <alignment horizontal="center" vertical="center" wrapText="1"/>
    </xf>
    <xf numFmtId="0" fontId="13" fillId="0" borderId="0" xfId="0" applyFont="1" applyFill="1" applyBorder="1" applyAlignment="1">
      <alignment vertical="center"/>
    </xf>
    <xf numFmtId="0" fontId="11" fillId="0" borderId="0" xfId="0" applyFont="1" applyFill="1" applyBorder="1" applyAlignment="1">
      <alignment vertical="center"/>
    </xf>
    <xf numFmtId="0" fontId="14" fillId="0" borderId="0" xfId="0" applyFont="1" applyFill="1" applyBorder="1" applyAlignment="1">
      <alignment horizontal="center" vertical="center"/>
    </xf>
    <xf numFmtId="0" fontId="13" fillId="0" borderId="0" xfId="0" applyFont="1" applyFill="1" applyBorder="1" applyAlignment="1">
      <alignment horizontal="center" vertical="center" wrapText="1"/>
    </xf>
    <xf numFmtId="176" fontId="13" fillId="0" borderId="0" xfId="0" applyNumberFormat="1" applyFont="1" applyFill="1" applyBorder="1" applyAlignment="1">
      <alignment horizontal="center" vertical="center" wrapText="1"/>
    </xf>
    <xf numFmtId="176" fontId="13" fillId="0" borderId="0" xfId="0" applyNumberFormat="1" applyFont="1" applyFill="1" applyBorder="1" applyAlignment="1">
      <alignment horizontal="center" vertical="center"/>
    </xf>
    <xf numFmtId="0" fontId="13" fillId="0" borderId="0" xfId="0" applyFont="1" applyFill="1" applyBorder="1" applyAlignment="1">
      <alignment horizontal="center" vertical="center"/>
    </xf>
    <xf numFmtId="0" fontId="13" fillId="0" borderId="0" xfId="0" applyFont="1" applyFill="1" applyBorder="1" applyAlignment="1">
      <alignment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0" fontId="15" fillId="0" borderId="1" xfId="0" applyFont="1" applyFill="1" applyBorder="1" applyAlignment="1">
      <alignment horizontal="center" vertical="center"/>
    </xf>
    <xf numFmtId="177" fontId="2" fillId="0" borderId="1" xfId="49" applyNumberFormat="1" applyFont="1" applyFill="1" applyBorder="1" applyAlignment="1">
      <alignment horizontal="center" vertical="center" wrapText="1"/>
    </xf>
    <xf numFmtId="0" fontId="16" fillId="0" borderId="0" xfId="0" applyNumberFormat="1" applyFont="1" applyFill="1" applyBorder="1" applyAlignment="1"/>
    <xf numFmtId="0" fontId="7"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6"/>
  <sheetViews>
    <sheetView topLeftCell="A29" workbookViewId="0">
      <selection activeCell="I46" sqref="I46"/>
    </sheetView>
  </sheetViews>
  <sheetFormatPr defaultColWidth="12" defaultRowHeight="13.5"/>
  <cols>
    <col min="1" max="1" width="17.1666666666667" style="49" customWidth="1"/>
    <col min="2" max="2" width="16.3333333333333" style="52" customWidth="1"/>
    <col min="3" max="3" width="17" style="49" customWidth="1"/>
    <col min="4" max="4" width="20.4444444444444" style="53" customWidth="1"/>
    <col min="5" max="5" width="14.5" style="54" customWidth="1"/>
    <col min="6" max="6" width="10.3333333333333" style="49" customWidth="1"/>
    <col min="7" max="7" width="10.8333333333333" style="55" customWidth="1"/>
    <col min="8" max="8" width="42" style="56" customWidth="1"/>
    <col min="9" max="9" width="46.1666666666667" style="55" customWidth="1"/>
    <col min="10" max="10" width="13.6666666666667" style="49" customWidth="1"/>
    <col min="11" max="16384" width="12" style="49"/>
  </cols>
  <sheetData>
    <row r="1" s="49" customFormat="1" ht="47" customHeight="1" spans="1:11">
      <c r="A1" s="57" t="s">
        <v>0</v>
      </c>
      <c r="B1" s="58"/>
      <c r="C1" s="58"/>
      <c r="D1" s="57"/>
      <c r="E1" s="58"/>
      <c r="F1" s="58"/>
      <c r="G1" s="58"/>
      <c r="H1" s="58"/>
      <c r="I1" s="58"/>
      <c r="J1" s="58"/>
      <c r="K1" s="65"/>
    </row>
    <row r="2" s="49" customFormat="1" ht="30" customHeight="1" spans="1:10">
      <c r="A2" s="59" t="s">
        <v>1</v>
      </c>
      <c r="B2" s="59"/>
      <c r="C2" s="60" t="s">
        <v>2</v>
      </c>
      <c r="D2" s="60"/>
      <c r="E2" s="60"/>
      <c r="F2" s="60"/>
      <c r="G2" s="60"/>
      <c r="H2" s="60"/>
      <c r="I2" s="60"/>
      <c r="J2" s="60"/>
    </row>
    <row r="3" s="49" customFormat="1" ht="134" customHeight="1" spans="1:10">
      <c r="A3" s="59" t="s">
        <v>3</v>
      </c>
      <c r="B3" s="59"/>
      <c r="C3" s="18" t="s">
        <v>4</v>
      </c>
      <c r="D3" s="18"/>
      <c r="E3" s="18"/>
      <c r="F3" s="18"/>
      <c r="G3" s="18"/>
      <c r="H3" s="18"/>
      <c r="I3" s="18"/>
      <c r="J3" s="18"/>
    </row>
    <row r="4" s="50" customFormat="1" ht="28" customHeight="1" spans="1:10">
      <c r="A4" s="10" t="s">
        <v>5</v>
      </c>
      <c r="B4" s="10"/>
      <c r="C4" s="10" t="s">
        <v>6</v>
      </c>
      <c r="D4" s="10"/>
      <c r="E4" s="10"/>
      <c r="F4" s="10"/>
      <c r="G4" s="10"/>
      <c r="H4" s="61">
        <f>H5+H6</f>
        <v>6371.679898</v>
      </c>
      <c r="I4" s="61"/>
      <c r="J4" s="61"/>
    </row>
    <row r="5" s="50" customFormat="1" ht="28" customHeight="1" spans="1:10">
      <c r="A5" s="10"/>
      <c r="B5" s="10"/>
      <c r="C5" s="10" t="s">
        <v>7</v>
      </c>
      <c r="D5" s="10"/>
      <c r="E5" s="10"/>
      <c r="F5" s="10"/>
      <c r="G5" s="10"/>
      <c r="H5" s="61">
        <v>2830.919898</v>
      </c>
      <c r="I5" s="61"/>
      <c r="J5" s="61"/>
    </row>
    <row r="6" s="50" customFormat="1" ht="28" customHeight="1" spans="1:10">
      <c r="A6" s="10"/>
      <c r="B6" s="10"/>
      <c r="C6" s="10" t="s">
        <v>8</v>
      </c>
      <c r="D6" s="10"/>
      <c r="E6" s="10"/>
      <c r="F6" s="10"/>
      <c r="G6" s="10"/>
      <c r="H6" s="61">
        <v>3540.76</v>
      </c>
      <c r="I6" s="61"/>
      <c r="J6" s="61"/>
    </row>
    <row r="7" s="51" customFormat="1" ht="30" customHeight="1" spans="1:10">
      <c r="A7" s="59" t="s">
        <v>9</v>
      </c>
      <c r="B7" s="59" t="s">
        <v>10</v>
      </c>
      <c r="C7" s="60" t="s">
        <v>11</v>
      </c>
      <c r="D7" s="60" t="s">
        <v>12</v>
      </c>
      <c r="E7" s="62" t="s">
        <v>13</v>
      </c>
      <c r="F7" s="62" t="s">
        <v>14</v>
      </c>
      <c r="G7" s="59" t="s">
        <v>15</v>
      </c>
      <c r="H7" s="60" t="s">
        <v>16</v>
      </c>
      <c r="I7" s="59" t="s">
        <v>17</v>
      </c>
      <c r="J7" s="59" t="s">
        <v>18</v>
      </c>
    </row>
    <row r="8" s="49" customFormat="1" ht="30" customHeight="1" spans="1:10">
      <c r="A8" s="63"/>
      <c r="B8" s="10" t="s">
        <v>19</v>
      </c>
      <c r="C8" s="60" t="s">
        <v>20</v>
      </c>
      <c r="D8" s="20" t="s">
        <v>21</v>
      </c>
      <c r="E8" s="20" t="s">
        <v>22</v>
      </c>
      <c r="F8" s="20">
        <v>100</v>
      </c>
      <c r="G8" s="20" t="s">
        <v>23</v>
      </c>
      <c r="H8" s="18" t="s">
        <v>24</v>
      </c>
      <c r="I8" s="18" t="s">
        <v>25</v>
      </c>
      <c r="J8" s="59"/>
    </row>
    <row r="9" s="49" customFormat="1" ht="30" customHeight="1" spans="1:10">
      <c r="A9" s="63"/>
      <c r="B9" s="60" t="s">
        <v>26</v>
      </c>
      <c r="C9" s="60" t="s">
        <v>27</v>
      </c>
      <c r="D9" s="60" t="s">
        <v>28</v>
      </c>
      <c r="E9" s="11" t="s">
        <v>29</v>
      </c>
      <c r="F9" s="64">
        <f>H4</f>
        <v>6371.679898</v>
      </c>
      <c r="G9" s="59" t="s">
        <v>30</v>
      </c>
      <c r="H9" s="18" t="s">
        <v>31</v>
      </c>
      <c r="I9" s="18" t="s">
        <v>32</v>
      </c>
      <c r="J9" s="59"/>
    </row>
    <row r="10" s="49" customFormat="1" ht="30" customHeight="1" spans="1:10">
      <c r="A10" s="63"/>
      <c r="B10" s="59"/>
      <c r="C10" s="60" t="s">
        <v>33</v>
      </c>
      <c r="D10" s="60" t="s">
        <v>34</v>
      </c>
      <c r="E10" s="62" t="s">
        <v>35</v>
      </c>
      <c r="F10" s="20">
        <v>0</v>
      </c>
      <c r="G10" s="59" t="s">
        <v>23</v>
      </c>
      <c r="H10" s="18" t="s">
        <v>36</v>
      </c>
      <c r="I10" s="31" t="s">
        <v>37</v>
      </c>
      <c r="J10" s="59"/>
    </row>
    <row r="11" s="49" customFormat="1" ht="30" customHeight="1" spans="1:10">
      <c r="A11" s="63"/>
      <c r="B11" s="59"/>
      <c r="C11" s="60" t="s">
        <v>38</v>
      </c>
      <c r="D11" s="60" t="s">
        <v>39</v>
      </c>
      <c r="E11" s="62" t="s">
        <v>35</v>
      </c>
      <c r="F11" s="20">
        <v>0</v>
      </c>
      <c r="G11" s="59" t="s">
        <v>23</v>
      </c>
      <c r="H11" s="18" t="s">
        <v>40</v>
      </c>
      <c r="I11" s="31" t="s">
        <v>41</v>
      </c>
      <c r="J11" s="59"/>
    </row>
    <row r="12" s="49" customFormat="1" ht="32" customHeight="1" spans="1:10">
      <c r="A12" s="63"/>
      <c r="B12" s="60" t="s">
        <v>42</v>
      </c>
      <c r="C12" s="60" t="s">
        <v>43</v>
      </c>
      <c r="D12" s="60" t="s">
        <v>44</v>
      </c>
      <c r="E12" s="62" t="s">
        <v>35</v>
      </c>
      <c r="F12" s="20">
        <v>1</v>
      </c>
      <c r="G12" s="20" t="s">
        <v>45</v>
      </c>
      <c r="H12" s="18" t="s">
        <v>46</v>
      </c>
      <c r="I12" s="31" t="s">
        <v>47</v>
      </c>
      <c r="J12" s="59"/>
    </row>
    <row r="13" s="49" customFormat="1" ht="32" customHeight="1" spans="1:10">
      <c r="A13" s="63"/>
      <c r="B13" s="60"/>
      <c r="C13" s="60"/>
      <c r="D13" s="60" t="s">
        <v>48</v>
      </c>
      <c r="E13" s="62" t="s">
        <v>35</v>
      </c>
      <c r="F13" s="20">
        <v>10</v>
      </c>
      <c r="G13" s="20" t="s">
        <v>45</v>
      </c>
      <c r="H13" s="18" t="s">
        <v>49</v>
      </c>
      <c r="I13" s="31" t="s">
        <v>50</v>
      </c>
      <c r="J13" s="59"/>
    </row>
    <row r="14" s="49" customFormat="1" ht="32" customHeight="1" spans="1:10">
      <c r="A14" s="63"/>
      <c r="B14" s="60"/>
      <c r="C14" s="60"/>
      <c r="D14" s="60" t="s">
        <v>51</v>
      </c>
      <c r="E14" s="62" t="s">
        <v>35</v>
      </c>
      <c r="F14" s="20">
        <v>20</v>
      </c>
      <c r="G14" s="20" t="s">
        <v>45</v>
      </c>
      <c r="H14" s="18" t="s">
        <v>52</v>
      </c>
      <c r="I14" s="31" t="s">
        <v>50</v>
      </c>
      <c r="J14" s="59"/>
    </row>
    <row r="15" s="49" customFormat="1" ht="32" customHeight="1" spans="1:10">
      <c r="A15" s="63"/>
      <c r="B15" s="60"/>
      <c r="C15" s="60"/>
      <c r="D15" s="60" t="s">
        <v>53</v>
      </c>
      <c r="E15" s="62" t="s">
        <v>35</v>
      </c>
      <c r="F15" s="20">
        <v>35</v>
      </c>
      <c r="G15" s="20" t="s">
        <v>54</v>
      </c>
      <c r="H15" s="18" t="s">
        <v>55</v>
      </c>
      <c r="I15" s="31" t="s">
        <v>56</v>
      </c>
      <c r="J15" s="59"/>
    </row>
    <row r="16" s="49" customFormat="1" ht="32" customHeight="1" spans="1:10">
      <c r="A16" s="63"/>
      <c r="B16" s="60"/>
      <c r="C16" s="60"/>
      <c r="D16" s="60" t="s">
        <v>57</v>
      </c>
      <c r="E16" s="62" t="s">
        <v>35</v>
      </c>
      <c r="F16" s="20" t="s">
        <v>58</v>
      </c>
      <c r="G16" s="20" t="s">
        <v>59</v>
      </c>
      <c r="H16" s="18" t="s">
        <v>60</v>
      </c>
      <c r="I16" s="31" t="s">
        <v>56</v>
      </c>
      <c r="J16" s="59"/>
    </row>
    <row r="17" s="49" customFormat="1" ht="32" customHeight="1" spans="1:10">
      <c r="A17" s="63"/>
      <c r="B17" s="60"/>
      <c r="C17" s="60"/>
      <c r="D17" s="60" t="s">
        <v>61</v>
      </c>
      <c r="E17" s="62" t="s">
        <v>35</v>
      </c>
      <c r="F17" s="20">
        <v>18.5</v>
      </c>
      <c r="G17" s="20" t="s">
        <v>62</v>
      </c>
      <c r="H17" s="18" t="s">
        <v>63</v>
      </c>
      <c r="I17" s="31" t="s">
        <v>56</v>
      </c>
      <c r="J17" s="59"/>
    </row>
    <row r="18" s="49" customFormat="1" ht="32" customHeight="1" spans="1:10">
      <c r="A18" s="63"/>
      <c r="B18" s="60"/>
      <c r="C18" s="60"/>
      <c r="D18" s="60" t="s">
        <v>64</v>
      </c>
      <c r="E18" s="62" t="s">
        <v>35</v>
      </c>
      <c r="F18" s="20">
        <v>15</v>
      </c>
      <c r="G18" s="20" t="s">
        <v>65</v>
      </c>
      <c r="H18" s="18" t="s">
        <v>66</v>
      </c>
      <c r="I18" s="31" t="s">
        <v>67</v>
      </c>
      <c r="J18" s="59"/>
    </row>
    <row r="19" s="49" customFormat="1" ht="32" customHeight="1" spans="1:10">
      <c r="A19" s="63"/>
      <c r="B19" s="60"/>
      <c r="C19" s="60"/>
      <c r="D19" s="60" t="s">
        <v>68</v>
      </c>
      <c r="E19" s="62" t="s">
        <v>35</v>
      </c>
      <c r="F19" s="20" t="s">
        <v>69</v>
      </c>
      <c r="G19" s="20" t="s">
        <v>70</v>
      </c>
      <c r="H19" s="18" t="s">
        <v>71</v>
      </c>
      <c r="I19" s="31" t="s">
        <v>72</v>
      </c>
      <c r="J19" s="59"/>
    </row>
    <row r="20" s="49" customFormat="1" ht="32" customHeight="1" spans="1:10">
      <c r="A20" s="63"/>
      <c r="B20" s="60"/>
      <c r="C20" s="60"/>
      <c r="D20" s="60" t="s">
        <v>73</v>
      </c>
      <c r="E20" s="62" t="s">
        <v>74</v>
      </c>
      <c r="F20" s="20" t="s">
        <v>75</v>
      </c>
      <c r="G20" s="20" t="s">
        <v>76</v>
      </c>
      <c r="H20" s="18" t="s">
        <v>77</v>
      </c>
      <c r="I20" s="31" t="s">
        <v>56</v>
      </c>
      <c r="J20" s="59"/>
    </row>
    <row r="21" s="49" customFormat="1" ht="32" customHeight="1" spans="1:10">
      <c r="A21" s="63"/>
      <c r="B21" s="60"/>
      <c r="C21" s="60"/>
      <c r="D21" s="60" t="s">
        <v>78</v>
      </c>
      <c r="E21" s="62" t="s">
        <v>35</v>
      </c>
      <c r="F21" s="20">
        <v>50.6332</v>
      </c>
      <c r="G21" s="20" t="s">
        <v>79</v>
      </c>
      <c r="H21" s="18" t="s">
        <v>80</v>
      </c>
      <c r="I21" s="31" t="s">
        <v>56</v>
      </c>
      <c r="J21" s="59"/>
    </row>
    <row r="22" s="49" customFormat="1" ht="32" customHeight="1" spans="1:10">
      <c r="A22" s="63"/>
      <c r="B22" s="60"/>
      <c r="C22" s="60"/>
      <c r="D22" s="60" t="s">
        <v>81</v>
      </c>
      <c r="E22" s="62" t="s">
        <v>35</v>
      </c>
      <c r="F22" s="20">
        <v>68.4463</v>
      </c>
      <c r="G22" s="20" t="s">
        <v>79</v>
      </c>
      <c r="H22" s="18" t="s">
        <v>82</v>
      </c>
      <c r="I22" s="31" t="s">
        <v>56</v>
      </c>
      <c r="J22" s="59"/>
    </row>
    <row r="23" s="49" customFormat="1" ht="32" customHeight="1" spans="1:10">
      <c r="A23" s="63"/>
      <c r="B23" s="60"/>
      <c r="C23" s="60"/>
      <c r="D23" s="60" t="s">
        <v>83</v>
      </c>
      <c r="E23" s="62" t="s">
        <v>74</v>
      </c>
      <c r="F23" s="20" t="s">
        <v>84</v>
      </c>
      <c r="G23" s="20" t="s">
        <v>76</v>
      </c>
      <c r="H23" s="18" t="s">
        <v>85</v>
      </c>
      <c r="I23" s="31" t="s">
        <v>56</v>
      </c>
      <c r="J23" s="59"/>
    </row>
    <row r="24" s="49" customFormat="1" ht="32" customHeight="1" spans="1:10">
      <c r="A24" s="63"/>
      <c r="B24" s="60"/>
      <c r="C24" s="60"/>
      <c r="D24" s="60" t="s">
        <v>86</v>
      </c>
      <c r="E24" s="62" t="s">
        <v>35</v>
      </c>
      <c r="F24" s="20">
        <v>600</v>
      </c>
      <c r="G24" s="59" t="s">
        <v>45</v>
      </c>
      <c r="H24" s="18" t="s">
        <v>87</v>
      </c>
      <c r="I24" s="31" t="s">
        <v>56</v>
      </c>
      <c r="J24" s="59"/>
    </row>
    <row r="25" s="49" customFormat="1" ht="30" customHeight="1" spans="1:10">
      <c r="A25" s="63"/>
      <c r="B25" s="60"/>
      <c r="C25" s="60"/>
      <c r="D25" s="60" t="s">
        <v>88</v>
      </c>
      <c r="E25" s="62" t="s">
        <v>35</v>
      </c>
      <c r="F25" s="20">
        <v>5</v>
      </c>
      <c r="G25" s="59" t="s">
        <v>45</v>
      </c>
      <c r="H25" s="18" t="s">
        <v>89</v>
      </c>
      <c r="I25" s="31" t="s">
        <v>90</v>
      </c>
      <c r="J25" s="59"/>
    </row>
    <row r="26" s="49" customFormat="1" ht="30" customHeight="1" spans="1:10">
      <c r="A26" s="63"/>
      <c r="B26" s="60"/>
      <c r="C26" s="60" t="s">
        <v>91</v>
      </c>
      <c r="D26" s="60" t="s">
        <v>92</v>
      </c>
      <c r="E26" s="62" t="s">
        <v>35</v>
      </c>
      <c r="F26" s="20">
        <v>85</v>
      </c>
      <c r="G26" s="59" t="s">
        <v>23</v>
      </c>
      <c r="H26" s="18" t="s">
        <v>93</v>
      </c>
      <c r="I26" s="18" t="s">
        <v>94</v>
      </c>
      <c r="J26" s="59"/>
    </row>
    <row r="27" s="49" customFormat="1" ht="30" customHeight="1" spans="1:10">
      <c r="A27" s="63"/>
      <c r="B27" s="60"/>
      <c r="C27" s="60"/>
      <c r="D27" s="60" t="s">
        <v>95</v>
      </c>
      <c r="E27" s="62" t="s">
        <v>35</v>
      </c>
      <c r="F27" s="20">
        <v>95</v>
      </c>
      <c r="G27" s="59" t="s">
        <v>23</v>
      </c>
      <c r="H27" s="18" t="s">
        <v>96</v>
      </c>
      <c r="I27" s="18" t="s">
        <v>97</v>
      </c>
      <c r="J27" s="59"/>
    </row>
    <row r="28" s="49" customFormat="1" ht="30" customHeight="1" spans="1:10">
      <c r="A28" s="63"/>
      <c r="B28" s="60"/>
      <c r="C28" s="60"/>
      <c r="D28" s="60" t="s">
        <v>98</v>
      </c>
      <c r="E28" s="62" t="s">
        <v>74</v>
      </c>
      <c r="F28" s="20" t="s">
        <v>99</v>
      </c>
      <c r="G28" s="59" t="s">
        <v>23</v>
      </c>
      <c r="H28" s="18" t="s">
        <v>100</v>
      </c>
      <c r="I28" s="18" t="s">
        <v>101</v>
      </c>
      <c r="J28" s="59"/>
    </row>
    <row r="29" s="49" customFormat="1" ht="30" customHeight="1" spans="1:10">
      <c r="A29" s="63"/>
      <c r="B29" s="60"/>
      <c r="C29" s="60"/>
      <c r="D29" s="60" t="s">
        <v>102</v>
      </c>
      <c r="E29" s="62" t="s">
        <v>74</v>
      </c>
      <c r="F29" s="20" t="s">
        <v>99</v>
      </c>
      <c r="G29" s="59" t="s">
        <v>23</v>
      </c>
      <c r="H29" s="18" t="s">
        <v>103</v>
      </c>
      <c r="I29" s="18" t="s">
        <v>101</v>
      </c>
      <c r="J29" s="59"/>
    </row>
    <row r="30" s="49" customFormat="1" ht="30" customHeight="1" spans="1:10">
      <c r="A30" s="63"/>
      <c r="B30" s="60"/>
      <c r="C30" s="60"/>
      <c r="D30" s="60" t="s">
        <v>104</v>
      </c>
      <c r="E30" s="62" t="s">
        <v>74</v>
      </c>
      <c r="F30" s="20" t="s">
        <v>99</v>
      </c>
      <c r="G30" s="59" t="s">
        <v>23</v>
      </c>
      <c r="H30" s="18" t="s">
        <v>105</v>
      </c>
      <c r="I30" s="18" t="s">
        <v>101</v>
      </c>
      <c r="J30" s="59"/>
    </row>
    <row r="31" s="49" customFormat="1" ht="30" customHeight="1" spans="1:10">
      <c r="A31" s="63"/>
      <c r="B31" s="60"/>
      <c r="C31" s="60"/>
      <c r="D31" s="60" t="s">
        <v>106</v>
      </c>
      <c r="E31" s="62" t="s">
        <v>35</v>
      </c>
      <c r="F31" s="20">
        <v>85</v>
      </c>
      <c r="G31" s="59" t="s">
        <v>23</v>
      </c>
      <c r="H31" s="18" t="s">
        <v>107</v>
      </c>
      <c r="I31" s="18" t="s">
        <v>94</v>
      </c>
      <c r="J31" s="59"/>
    </row>
    <row r="32" s="49" customFormat="1" ht="30" customHeight="1" spans="1:10">
      <c r="A32" s="63"/>
      <c r="B32" s="60"/>
      <c r="C32" s="60"/>
      <c r="D32" s="60" t="s">
        <v>108</v>
      </c>
      <c r="E32" s="62" t="s">
        <v>29</v>
      </c>
      <c r="F32" s="20">
        <v>5</v>
      </c>
      <c r="G32" s="59" t="s">
        <v>109</v>
      </c>
      <c r="H32" s="18" t="s">
        <v>110</v>
      </c>
      <c r="I32" s="18" t="s">
        <v>111</v>
      </c>
      <c r="J32" s="59"/>
    </row>
    <row r="33" s="49" customFormat="1" ht="30" customHeight="1" spans="1:10">
      <c r="A33" s="63"/>
      <c r="B33" s="60"/>
      <c r="C33" s="60"/>
      <c r="D33" s="60" t="s">
        <v>112</v>
      </c>
      <c r="E33" s="62" t="s">
        <v>29</v>
      </c>
      <c r="F33" s="20">
        <v>0.9</v>
      </c>
      <c r="G33" s="59" t="s">
        <v>23</v>
      </c>
      <c r="H33" s="18" t="s">
        <v>113</v>
      </c>
      <c r="I33" s="18" t="s">
        <v>114</v>
      </c>
      <c r="J33" s="59"/>
    </row>
    <row r="34" s="49" customFormat="1" ht="32" customHeight="1" spans="1:10">
      <c r="A34" s="63"/>
      <c r="B34" s="60"/>
      <c r="C34" s="60"/>
      <c r="D34" s="60" t="s">
        <v>115</v>
      </c>
      <c r="E34" s="62" t="s">
        <v>29</v>
      </c>
      <c r="F34" s="20">
        <v>0.4</v>
      </c>
      <c r="G34" s="59" t="s">
        <v>23</v>
      </c>
      <c r="H34" s="18" t="s">
        <v>116</v>
      </c>
      <c r="I34" s="18" t="s">
        <v>117</v>
      </c>
      <c r="J34" s="59"/>
    </row>
    <row r="35" s="49" customFormat="1" ht="30" customHeight="1" spans="1:10">
      <c r="A35" s="63"/>
      <c r="B35" s="60"/>
      <c r="C35" s="60"/>
      <c r="D35" s="60" t="s">
        <v>118</v>
      </c>
      <c r="E35" s="62" t="s">
        <v>35</v>
      </c>
      <c r="F35" s="20" t="s">
        <v>119</v>
      </c>
      <c r="G35" s="59" t="s">
        <v>23</v>
      </c>
      <c r="H35" s="18" t="s">
        <v>120</v>
      </c>
      <c r="I35" s="18" t="s">
        <v>121</v>
      </c>
      <c r="J35" s="59"/>
    </row>
    <row r="36" s="49" customFormat="1" ht="30" customHeight="1" spans="1:10">
      <c r="A36" s="63"/>
      <c r="B36" s="60"/>
      <c r="C36" s="60" t="s">
        <v>122</v>
      </c>
      <c r="D36" s="60" t="s">
        <v>123</v>
      </c>
      <c r="E36" s="62" t="s">
        <v>124</v>
      </c>
      <c r="F36" s="20" t="s">
        <v>125</v>
      </c>
      <c r="G36" s="59" t="s">
        <v>126</v>
      </c>
      <c r="H36" s="18" t="s">
        <v>127</v>
      </c>
      <c r="I36" s="18" t="s">
        <v>128</v>
      </c>
      <c r="J36" s="59"/>
    </row>
    <row r="37" s="49" customFormat="1" ht="30" customHeight="1" spans="1:10">
      <c r="A37" s="63"/>
      <c r="B37" s="60"/>
      <c r="C37" s="60"/>
      <c r="D37" s="60" t="s">
        <v>129</v>
      </c>
      <c r="E37" s="62" t="s">
        <v>124</v>
      </c>
      <c r="F37" s="20" t="s">
        <v>130</v>
      </c>
      <c r="G37" s="59" t="s">
        <v>126</v>
      </c>
      <c r="H37" s="18" t="s">
        <v>131</v>
      </c>
      <c r="I37" s="18" t="s">
        <v>132</v>
      </c>
      <c r="J37" s="59"/>
    </row>
    <row r="38" s="49" customFormat="1" ht="30" customHeight="1" spans="1:10">
      <c r="A38" s="63"/>
      <c r="B38" s="60"/>
      <c r="C38" s="60"/>
      <c r="D38" s="60" t="s">
        <v>133</v>
      </c>
      <c r="E38" s="62" t="s">
        <v>124</v>
      </c>
      <c r="F38" s="20" t="s">
        <v>130</v>
      </c>
      <c r="G38" s="11" t="s">
        <v>126</v>
      </c>
      <c r="H38" s="31" t="s">
        <v>134</v>
      </c>
      <c r="I38" s="31" t="s">
        <v>132</v>
      </c>
      <c r="J38" s="59"/>
    </row>
    <row r="39" s="49" customFormat="1" ht="30" customHeight="1" spans="1:10">
      <c r="A39" s="63"/>
      <c r="B39" s="60"/>
      <c r="C39" s="60"/>
      <c r="D39" s="60" t="s">
        <v>135</v>
      </c>
      <c r="E39" s="62" t="s">
        <v>124</v>
      </c>
      <c r="F39" s="20" t="s">
        <v>136</v>
      </c>
      <c r="G39" s="11" t="s">
        <v>126</v>
      </c>
      <c r="H39" s="31" t="s">
        <v>137</v>
      </c>
      <c r="I39" s="31" t="s">
        <v>138</v>
      </c>
      <c r="J39" s="59"/>
    </row>
    <row r="40" s="49" customFormat="1" ht="30" customHeight="1" spans="1:10">
      <c r="A40" s="63"/>
      <c r="B40" s="60"/>
      <c r="C40" s="60"/>
      <c r="D40" s="60" t="s">
        <v>139</v>
      </c>
      <c r="E40" s="62" t="s">
        <v>35</v>
      </c>
      <c r="F40" s="20" t="s">
        <v>119</v>
      </c>
      <c r="G40" s="59" t="s">
        <v>23</v>
      </c>
      <c r="H40" s="18" t="s">
        <v>140</v>
      </c>
      <c r="I40" s="18" t="s">
        <v>121</v>
      </c>
      <c r="J40" s="59"/>
    </row>
    <row r="41" s="49" customFormat="1" ht="30" customHeight="1" spans="1:10">
      <c r="A41" s="63"/>
      <c r="B41" s="60"/>
      <c r="C41" s="60"/>
      <c r="D41" s="60" t="s">
        <v>141</v>
      </c>
      <c r="E41" s="62" t="s">
        <v>35</v>
      </c>
      <c r="F41" s="20" t="s">
        <v>119</v>
      </c>
      <c r="G41" s="59" t="s">
        <v>23</v>
      </c>
      <c r="H41" s="18" t="s">
        <v>142</v>
      </c>
      <c r="I41" s="18" t="s">
        <v>121</v>
      </c>
      <c r="J41" s="59"/>
    </row>
    <row r="42" s="49" customFormat="1" ht="33" customHeight="1" spans="1:10">
      <c r="A42" s="63"/>
      <c r="B42" s="60" t="s">
        <v>143</v>
      </c>
      <c r="C42" s="60" t="s">
        <v>144</v>
      </c>
      <c r="D42" s="60" t="s">
        <v>145</v>
      </c>
      <c r="E42" s="30" t="s">
        <v>124</v>
      </c>
      <c r="F42" s="30" t="s">
        <v>146</v>
      </c>
      <c r="G42" s="30" t="s">
        <v>147</v>
      </c>
      <c r="H42" s="24" t="s">
        <v>148</v>
      </c>
      <c r="I42" s="18" t="s">
        <v>149</v>
      </c>
      <c r="J42" s="66"/>
    </row>
    <row r="43" s="49" customFormat="1" ht="36" spans="1:10">
      <c r="A43" s="63"/>
      <c r="B43" s="59"/>
      <c r="C43" s="60" t="s">
        <v>150</v>
      </c>
      <c r="D43" s="60" t="s">
        <v>151</v>
      </c>
      <c r="E43" s="30" t="s">
        <v>124</v>
      </c>
      <c r="F43" s="30" t="s">
        <v>146</v>
      </c>
      <c r="G43" s="30" t="s">
        <v>147</v>
      </c>
      <c r="H43" s="23" t="s">
        <v>152</v>
      </c>
      <c r="I43" s="18" t="s">
        <v>153</v>
      </c>
      <c r="J43" s="66"/>
    </row>
    <row r="44" s="49" customFormat="1" ht="39" customHeight="1" spans="1:10">
      <c r="A44" s="63"/>
      <c r="B44" s="59"/>
      <c r="C44" s="60" t="s">
        <v>154</v>
      </c>
      <c r="D44" s="60" t="s">
        <v>155</v>
      </c>
      <c r="E44" s="30" t="s">
        <v>124</v>
      </c>
      <c r="F44" s="30" t="s">
        <v>146</v>
      </c>
      <c r="G44" s="30" t="s">
        <v>147</v>
      </c>
      <c r="H44" s="24" t="s">
        <v>156</v>
      </c>
      <c r="I44" s="18" t="s">
        <v>157</v>
      </c>
      <c r="J44" s="66"/>
    </row>
    <row r="45" s="49" customFormat="1" ht="36" spans="1:10">
      <c r="A45" s="63"/>
      <c r="B45" s="59"/>
      <c r="C45" s="60" t="s">
        <v>158</v>
      </c>
      <c r="D45" s="10" t="s">
        <v>159</v>
      </c>
      <c r="E45" s="30" t="s">
        <v>124</v>
      </c>
      <c r="F45" s="30" t="s">
        <v>146</v>
      </c>
      <c r="G45" s="30" t="s">
        <v>147</v>
      </c>
      <c r="H45" s="24" t="s">
        <v>160</v>
      </c>
      <c r="I45" s="18" t="s">
        <v>161</v>
      </c>
      <c r="J45" s="66"/>
    </row>
    <row r="46" s="49" customFormat="1" ht="30" customHeight="1" spans="1:10">
      <c r="A46" s="63"/>
      <c r="B46" s="60" t="s">
        <v>162</v>
      </c>
      <c r="C46" s="60" t="s">
        <v>163</v>
      </c>
      <c r="D46" s="60" t="s">
        <v>164</v>
      </c>
      <c r="E46" s="62" t="s">
        <v>35</v>
      </c>
      <c r="F46" s="20">
        <v>95</v>
      </c>
      <c r="G46" s="59" t="s">
        <v>23</v>
      </c>
      <c r="H46" s="18" t="s">
        <v>165</v>
      </c>
      <c r="I46" s="31" t="s">
        <v>166</v>
      </c>
      <c r="J46" s="66"/>
    </row>
  </sheetData>
  <sheetProtection objects="1" scenarios="1"/>
  <mergeCells count="19">
    <mergeCell ref="A1:J1"/>
    <mergeCell ref="A2:B2"/>
    <mergeCell ref="C2:J2"/>
    <mergeCell ref="A3:B3"/>
    <mergeCell ref="C3:J3"/>
    <mergeCell ref="C4:G4"/>
    <mergeCell ref="H4:J4"/>
    <mergeCell ref="C5:G5"/>
    <mergeCell ref="H5:J5"/>
    <mergeCell ref="C6:G6"/>
    <mergeCell ref="H6:J6"/>
    <mergeCell ref="A7:A46"/>
    <mergeCell ref="B9:B11"/>
    <mergeCell ref="B12:B41"/>
    <mergeCell ref="B42:B45"/>
    <mergeCell ref="C12:C25"/>
    <mergeCell ref="C26:C35"/>
    <mergeCell ref="C36:C41"/>
    <mergeCell ref="A4:B6"/>
  </mergeCells>
  <pageMargins left="0.590277777777778" right="0.393055555555556" top="0.984027777777778" bottom="0.984027777777778" header="0.393055555555556" footer="0.393055555555556"/>
  <pageSetup paperSize="9" scale="73" fitToHeight="0"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topLeftCell="A2" workbookViewId="0">
      <selection activeCell="F2" sqref="F2"/>
    </sheetView>
  </sheetViews>
  <sheetFormatPr defaultColWidth="12" defaultRowHeight="13.5"/>
  <cols>
    <col min="1" max="2" width="14.8333333333333" style="4" customWidth="1"/>
    <col min="3" max="3" width="28.6666666666667" style="4" customWidth="1"/>
    <col min="4" max="4" width="14.8333333333333" style="4" customWidth="1"/>
    <col min="5" max="5" width="39.5" style="5" customWidth="1"/>
    <col min="6" max="6" width="37.5" style="4" customWidth="1"/>
    <col min="7" max="7" width="10.3333333333333" style="4" customWidth="1"/>
    <col min="8" max="8" width="11.6666666666667" style="6" customWidth="1"/>
    <col min="9" max="9" width="8.66666666666667" style="4" customWidth="1"/>
    <col min="10" max="10" width="12" style="4"/>
    <col min="11" max="11" width="4.66666666666667" style="4" customWidth="1"/>
    <col min="12" max="18" width="12" style="4" hidden="1" customWidth="1"/>
    <col min="19" max="16384" width="12" style="4"/>
  </cols>
  <sheetData>
    <row r="1" s="1" customFormat="1" ht="34" customHeight="1" spans="1:9">
      <c r="A1" s="7" t="s">
        <v>167</v>
      </c>
      <c r="B1" s="7"/>
      <c r="C1" s="7"/>
      <c r="D1" s="7"/>
      <c r="E1" s="8"/>
      <c r="F1" s="7"/>
      <c r="G1" s="7"/>
      <c r="H1" s="9"/>
      <c r="I1" s="7"/>
    </row>
    <row r="2" s="2" customFormat="1" ht="30" customHeight="1" spans="1:9">
      <c r="A2" s="10" t="s">
        <v>168</v>
      </c>
      <c r="B2" s="10" t="str">
        <f>整体支出绩效目标表!C2</f>
        <v>通道侗族自治县林业局本级</v>
      </c>
      <c r="C2" s="10"/>
      <c r="D2" s="10"/>
      <c r="E2" s="11" t="s">
        <v>169</v>
      </c>
      <c r="F2" s="12" t="s">
        <v>354</v>
      </c>
      <c r="G2" s="13" t="s">
        <v>171</v>
      </c>
      <c r="H2" s="14"/>
      <c r="I2" s="36">
        <v>140</v>
      </c>
    </row>
    <row r="3" s="3" customFormat="1" ht="27" customHeight="1" spans="1:9">
      <c r="A3" s="15" t="s">
        <v>172</v>
      </c>
      <c r="B3" s="15" t="s">
        <v>355</v>
      </c>
      <c r="C3" s="15"/>
      <c r="D3" s="15"/>
      <c r="E3" s="16"/>
      <c r="F3" s="15"/>
      <c r="G3" s="15"/>
      <c r="H3" s="17"/>
      <c r="I3" s="15"/>
    </row>
    <row r="4" s="3" customFormat="1" ht="24" customHeight="1" spans="1:9">
      <c r="A4" s="15" t="s">
        <v>9</v>
      </c>
      <c r="B4" s="15"/>
      <c r="C4" s="15"/>
      <c r="D4" s="15"/>
      <c r="E4" s="16"/>
      <c r="F4" s="15"/>
      <c r="G4" s="15"/>
      <c r="H4" s="17"/>
      <c r="I4" s="37"/>
    </row>
    <row r="5" s="3" customFormat="1" ht="35.1" customHeight="1" spans="1:9">
      <c r="A5" s="15" t="s">
        <v>10</v>
      </c>
      <c r="B5" s="15" t="s">
        <v>11</v>
      </c>
      <c r="C5" s="15" t="s">
        <v>12</v>
      </c>
      <c r="D5" s="15" t="s">
        <v>14</v>
      </c>
      <c r="E5" s="15" t="s">
        <v>174</v>
      </c>
      <c r="F5" s="15" t="s">
        <v>175</v>
      </c>
      <c r="G5" s="15" t="s">
        <v>176</v>
      </c>
      <c r="H5" s="17" t="s">
        <v>13</v>
      </c>
      <c r="I5" s="15" t="s">
        <v>18</v>
      </c>
    </row>
    <row r="6" s="3" customFormat="1" ht="35.1" customHeight="1" spans="1:9">
      <c r="A6" s="15" t="s">
        <v>19</v>
      </c>
      <c r="B6" s="15" t="s">
        <v>177</v>
      </c>
      <c r="C6" s="15" t="s">
        <v>21</v>
      </c>
      <c r="D6" s="15">
        <v>100</v>
      </c>
      <c r="E6" s="18" t="s">
        <v>24</v>
      </c>
      <c r="F6" s="19" t="s">
        <v>178</v>
      </c>
      <c r="G6" s="20" t="s">
        <v>23</v>
      </c>
      <c r="H6" s="20" t="s">
        <v>22</v>
      </c>
      <c r="I6" s="15"/>
    </row>
    <row r="7" s="3" customFormat="1" ht="33" customHeight="1" spans="1:9">
      <c r="A7" s="15" t="s">
        <v>179</v>
      </c>
      <c r="B7" s="21" t="s">
        <v>180</v>
      </c>
      <c r="C7" s="21" t="s">
        <v>356</v>
      </c>
      <c r="D7" s="22">
        <v>20</v>
      </c>
      <c r="E7" s="23" t="s">
        <v>357</v>
      </c>
      <c r="F7" s="24" t="s">
        <v>358</v>
      </c>
      <c r="G7" s="20" t="s">
        <v>45</v>
      </c>
      <c r="H7" s="17" t="s">
        <v>35</v>
      </c>
      <c r="I7" s="15"/>
    </row>
    <row r="8" s="3" customFormat="1" ht="30" customHeight="1" spans="1:9">
      <c r="A8" s="15"/>
      <c r="B8" s="21" t="s">
        <v>187</v>
      </c>
      <c r="C8" s="21" t="s">
        <v>359</v>
      </c>
      <c r="D8" s="22">
        <v>100</v>
      </c>
      <c r="E8" s="23" t="s">
        <v>360</v>
      </c>
      <c r="F8" s="24" t="s">
        <v>272</v>
      </c>
      <c r="G8" s="20" t="s">
        <v>23</v>
      </c>
      <c r="H8" s="20" t="s">
        <v>22</v>
      </c>
      <c r="I8" s="15"/>
    </row>
    <row r="9" s="3" customFormat="1" ht="27" customHeight="1" spans="1:9">
      <c r="A9" s="15"/>
      <c r="B9" s="21" t="s">
        <v>192</v>
      </c>
      <c r="C9" s="21" t="s">
        <v>361</v>
      </c>
      <c r="D9" s="39" t="s">
        <v>130</v>
      </c>
      <c r="E9" s="23" t="s">
        <v>194</v>
      </c>
      <c r="F9" s="24" t="s">
        <v>287</v>
      </c>
      <c r="G9" s="20" t="s">
        <v>196</v>
      </c>
      <c r="H9" s="17" t="s">
        <v>124</v>
      </c>
      <c r="I9" s="15"/>
    </row>
    <row r="10" s="3" customFormat="1" ht="24" spans="1:9">
      <c r="A10" s="15" t="s">
        <v>26</v>
      </c>
      <c r="B10" s="21" t="s">
        <v>200</v>
      </c>
      <c r="C10" s="27" t="str">
        <f>F2</f>
        <v>森林植被恢复费征收使用管理工作经费</v>
      </c>
      <c r="D10" s="28">
        <f>I2</f>
        <v>140</v>
      </c>
      <c r="E10" s="23" t="s">
        <v>202</v>
      </c>
      <c r="F10" s="23" t="s">
        <v>276</v>
      </c>
      <c r="G10" s="15" t="s">
        <v>30</v>
      </c>
      <c r="H10" s="17" t="s">
        <v>29</v>
      </c>
      <c r="I10" s="15"/>
    </row>
    <row r="11" s="3" customFormat="1" ht="36" spans="1:9">
      <c r="A11" s="15"/>
      <c r="B11" s="21" t="s">
        <v>205</v>
      </c>
      <c r="C11" s="21" t="s">
        <v>34</v>
      </c>
      <c r="D11" s="15">
        <v>0</v>
      </c>
      <c r="E11" s="29" t="s">
        <v>36</v>
      </c>
      <c r="F11" s="29" t="s">
        <v>37</v>
      </c>
      <c r="G11" s="15" t="s">
        <v>23</v>
      </c>
      <c r="H11" s="17" t="s">
        <v>35</v>
      </c>
      <c r="I11" s="23"/>
    </row>
    <row r="12" s="3" customFormat="1" ht="36" spans="1:9">
      <c r="A12" s="15"/>
      <c r="B12" s="30" t="s">
        <v>206</v>
      </c>
      <c r="C12" s="10" t="s">
        <v>39</v>
      </c>
      <c r="D12" s="15">
        <v>0</v>
      </c>
      <c r="E12" s="31" t="s">
        <v>207</v>
      </c>
      <c r="F12" s="31" t="s">
        <v>41</v>
      </c>
      <c r="G12" s="15" t="s">
        <v>23</v>
      </c>
      <c r="H12" s="17" t="s">
        <v>35</v>
      </c>
      <c r="I12" s="23"/>
    </row>
    <row r="13" s="3" customFormat="1" ht="25" customHeight="1" spans="1:9">
      <c r="A13" s="15" t="s">
        <v>208</v>
      </c>
      <c r="B13" s="32" t="s">
        <v>209</v>
      </c>
      <c r="C13" s="15" t="s">
        <v>362</v>
      </c>
      <c r="D13" s="15" t="s">
        <v>146</v>
      </c>
      <c r="E13" s="16" t="s">
        <v>211</v>
      </c>
      <c r="F13" s="29" t="s">
        <v>212</v>
      </c>
      <c r="G13" s="15" t="s">
        <v>147</v>
      </c>
      <c r="H13" s="17" t="s">
        <v>124</v>
      </c>
      <c r="I13" s="15"/>
    </row>
    <row r="14" s="3" customFormat="1" ht="33" customHeight="1" spans="1:18">
      <c r="A14" s="33"/>
      <c r="B14" s="32" t="s">
        <v>213</v>
      </c>
      <c r="C14" s="10" t="s">
        <v>363</v>
      </c>
      <c r="D14" s="15" t="s">
        <v>146</v>
      </c>
      <c r="E14" s="23" t="s">
        <v>215</v>
      </c>
      <c r="F14" s="23" t="s">
        <v>216</v>
      </c>
      <c r="G14" s="15" t="s">
        <v>147</v>
      </c>
      <c r="H14" s="34" t="s">
        <v>124</v>
      </c>
      <c r="I14" s="10"/>
      <c r="R14" s="38"/>
    </row>
    <row r="15" s="3" customFormat="1" ht="26" customHeight="1" spans="1:9">
      <c r="A15" s="15"/>
      <c r="B15" s="32" t="s">
        <v>217</v>
      </c>
      <c r="C15" s="35" t="s">
        <v>364</v>
      </c>
      <c r="D15" s="15" t="s">
        <v>146</v>
      </c>
      <c r="E15" s="23" t="s">
        <v>156</v>
      </c>
      <c r="F15" s="29" t="s">
        <v>219</v>
      </c>
      <c r="G15" s="15" t="s">
        <v>147</v>
      </c>
      <c r="H15" s="34" t="s">
        <v>124</v>
      </c>
      <c r="I15" s="15"/>
    </row>
    <row r="16" s="3" customFormat="1" ht="30" customHeight="1" spans="1:9">
      <c r="A16" s="15"/>
      <c r="B16" s="30" t="s">
        <v>220</v>
      </c>
      <c r="C16" s="10" t="s">
        <v>365</v>
      </c>
      <c r="D16" s="15" t="s">
        <v>146</v>
      </c>
      <c r="E16" s="23" t="s">
        <v>160</v>
      </c>
      <c r="F16" s="29" t="s">
        <v>222</v>
      </c>
      <c r="G16" s="15" t="s">
        <v>147</v>
      </c>
      <c r="H16" s="34" t="s">
        <v>124</v>
      </c>
      <c r="I16" s="15"/>
    </row>
    <row r="17" s="3" customFormat="1" ht="34" customHeight="1" spans="1:9">
      <c r="A17" s="15" t="s">
        <v>223</v>
      </c>
      <c r="B17" s="30" t="s">
        <v>224</v>
      </c>
      <c r="C17" s="10" t="s">
        <v>366</v>
      </c>
      <c r="D17" s="15">
        <v>90</v>
      </c>
      <c r="E17" s="16" t="s">
        <v>367</v>
      </c>
      <c r="F17" s="16" t="s">
        <v>264</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4"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5"/>
  <sheetViews>
    <sheetView tabSelected="1" workbookViewId="0">
      <selection activeCell="S13" sqref="S13"/>
    </sheetView>
  </sheetViews>
  <sheetFormatPr defaultColWidth="12" defaultRowHeight="13.5"/>
  <cols>
    <col min="1" max="2" width="14.8333333333333" style="4" customWidth="1"/>
    <col min="3" max="3" width="33.5" style="4" customWidth="1"/>
    <col min="4" max="4" width="14.8333333333333" style="4" customWidth="1"/>
    <col min="5" max="5" width="42.8333333333333" style="5" customWidth="1"/>
    <col min="6" max="6" width="55" style="4" customWidth="1"/>
    <col min="7" max="7" width="12.6666666666667" style="4" customWidth="1"/>
    <col min="8" max="8" width="11.6666666666667" style="6" customWidth="1"/>
    <col min="9" max="9" width="11.1666666666667" style="4" customWidth="1"/>
    <col min="10" max="10" width="12" style="4"/>
    <col min="11" max="11" width="4.66666666666667" style="4" customWidth="1"/>
    <col min="12" max="18" width="12" style="4" hidden="1" customWidth="1"/>
    <col min="19" max="16384" width="12" style="4"/>
  </cols>
  <sheetData>
    <row r="1" s="1" customFormat="1" ht="28" customHeight="1" spans="1:9">
      <c r="A1" s="7" t="s">
        <v>167</v>
      </c>
      <c r="B1" s="7"/>
      <c r="C1" s="7"/>
      <c r="D1" s="7"/>
      <c r="E1" s="8"/>
      <c r="F1" s="7"/>
      <c r="G1" s="7"/>
      <c r="H1" s="9"/>
      <c r="I1" s="7"/>
    </row>
    <row r="2" s="2" customFormat="1" ht="28" customHeight="1" spans="1:9">
      <c r="A2" s="10" t="s">
        <v>168</v>
      </c>
      <c r="B2" s="10" t="str">
        <f>整体支出绩效目标表!C2</f>
        <v>通道侗族自治县林业局本级</v>
      </c>
      <c r="C2" s="10"/>
      <c r="D2" s="10"/>
      <c r="E2" s="11" t="s">
        <v>169</v>
      </c>
      <c r="F2" s="11" t="s">
        <v>368</v>
      </c>
      <c r="G2" s="11" t="s">
        <v>171</v>
      </c>
      <c r="H2" s="40"/>
      <c r="I2" s="36">
        <v>293</v>
      </c>
    </row>
    <row r="3" s="3" customFormat="1" ht="25" customHeight="1" spans="1:9">
      <c r="A3" s="15" t="s">
        <v>172</v>
      </c>
      <c r="B3" s="15" t="s">
        <v>369</v>
      </c>
      <c r="C3" s="15"/>
      <c r="D3" s="15"/>
      <c r="E3" s="16"/>
      <c r="F3" s="15"/>
      <c r="G3" s="15"/>
      <c r="H3" s="17"/>
      <c r="I3" s="15"/>
    </row>
    <row r="4" s="3" customFormat="1" ht="22" customHeight="1" spans="1:9">
      <c r="A4" s="15" t="s">
        <v>9</v>
      </c>
      <c r="B4" s="15"/>
      <c r="C4" s="15"/>
      <c r="D4" s="15"/>
      <c r="E4" s="16"/>
      <c r="F4" s="15"/>
      <c r="G4" s="15"/>
      <c r="H4" s="17"/>
      <c r="I4" s="37"/>
    </row>
    <row r="5" s="3" customFormat="1" ht="23" customHeight="1" spans="1:9">
      <c r="A5" s="15" t="s">
        <v>10</v>
      </c>
      <c r="B5" s="15" t="s">
        <v>11</v>
      </c>
      <c r="C5" s="15" t="s">
        <v>12</v>
      </c>
      <c r="D5" s="15" t="s">
        <v>14</v>
      </c>
      <c r="E5" s="15" t="s">
        <v>174</v>
      </c>
      <c r="F5" s="15" t="s">
        <v>175</v>
      </c>
      <c r="G5" s="15" t="s">
        <v>176</v>
      </c>
      <c r="H5" s="17" t="s">
        <v>13</v>
      </c>
      <c r="I5" s="15" t="s">
        <v>18</v>
      </c>
    </row>
    <row r="6" s="3" customFormat="1" ht="25" customHeight="1" spans="1:9">
      <c r="A6" s="15" t="s">
        <v>19</v>
      </c>
      <c r="B6" s="15" t="s">
        <v>177</v>
      </c>
      <c r="C6" s="15" t="s">
        <v>21</v>
      </c>
      <c r="D6" s="15">
        <v>100</v>
      </c>
      <c r="E6" s="18" t="s">
        <v>24</v>
      </c>
      <c r="F6" s="19" t="s">
        <v>178</v>
      </c>
      <c r="G6" s="20" t="s">
        <v>23</v>
      </c>
      <c r="H6" s="20" t="s">
        <v>22</v>
      </c>
      <c r="I6" s="15"/>
    </row>
    <row r="7" s="3" customFormat="1" ht="18" customHeight="1" spans="1:9">
      <c r="A7" s="15" t="s">
        <v>179</v>
      </c>
      <c r="B7" s="10" t="s">
        <v>180</v>
      </c>
      <c r="C7" s="10" t="s">
        <v>370</v>
      </c>
      <c r="D7" s="22">
        <v>282</v>
      </c>
      <c r="E7" s="23" t="s">
        <v>371</v>
      </c>
      <c r="F7" s="24" t="s">
        <v>372</v>
      </c>
      <c r="G7" s="20" t="s">
        <v>79</v>
      </c>
      <c r="H7" s="17" t="s">
        <v>35</v>
      </c>
      <c r="I7" s="15"/>
    </row>
    <row r="8" s="3" customFormat="1" ht="18" customHeight="1" spans="1:9">
      <c r="A8" s="15"/>
      <c r="B8" s="10"/>
      <c r="C8" s="10" t="s">
        <v>373</v>
      </c>
      <c r="D8" s="22">
        <v>3700</v>
      </c>
      <c r="E8" s="23" t="s">
        <v>374</v>
      </c>
      <c r="F8" s="24" t="s">
        <v>372</v>
      </c>
      <c r="G8" s="20" t="s">
        <v>54</v>
      </c>
      <c r="H8" s="20" t="s">
        <v>22</v>
      </c>
      <c r="I8" s="15"/>
    </row>
    <row r="9" s="3" customFormat="1" ht="21" customHeight="1" spans="1:9">
      <c r="A9" s="15"/>
      <c r="B9" s="10"/>
      <c r="C9" s="10" t="s">
        <v>375</v>
      </c>
      <c r="D9" s="22">
        <v>0.15</v>
      </c>
      <c r="E9" s="23" t="s">
        <v>376</v>
      </c>
      <c r="F9" s="24" t="s">
        <v>372</v>
      </c>
      <c r="G9" s="20" t="s">
        <v>79</v>
      </c>
      <c r="H9" s="20" t="s">
        <v>22</v>
      </c>
      <c r="I9" s="15"/>
    </row>
    <row r="10" s="3" customFormat="1" ht="20" customHeight="1" spans="1:9">
      <c r="A10" s="15"/>
      <c r="B10" s="10" t="s">
        <v>187</v>
      </c>
      <c r="C10" s="10" t="s">
        <v>377</v>
      </c>
      <c r="D10" s="22">
        <v>100</v>
      </c>
      <c r="E10" s="23" t="s">
        <v>378</v>
      </c>
      <c r="F10" s="24" t="s">
        <v>379</v>
      </c>
      <c r="G10" s="20" t="s">
        <v>23</v>
      </c>
      <c r="H10" s="20" t="s">
        <v>22</v>
      </c>
      <c r="I10" s="15"/>
    </row>
    <row r="11" s="3" customFormat="1" ht="20" customHeight="1" spans="1:9">
      <c r="A11" s="15"/>
      <c r="B11" s="10"/>
      <c r="C11" s="10" t="s">
        <v>380</v>
      </c>
      <c r="D11" s="22">
        <v>90</v>
      </c>
      <c r="E11" s="23" t="s">
        <v>381</v>
      </c>
      <c r="F11" s="24" t="s">
        <v>382</v>
      </c>
      <c r="G11" s="20" t="s">
        <v>23</v>
      </c>
      <c r="H11" s="17" t="s">
        <v>35</v>
      </c>
      <c r="I11" s="15"/>
    </row>
    <row r="12" s="3" customFormat="1" ht="24" customHeight="1" spans="1:9">
      <c r="A12" s="15"/>
      <c r="B12" s="10" t="s">
        <v>192</v>
      </c>
      <c r="C12" s="10" t="s">
        <v>383</v>
      </c>
      <c r="D12" s="22" t="s">
        <v>384</v>
      </c>
      <c r="E12" s="23" t="s">
        <v>194</v>
      </c>
      <c r="F12" s="24" t="s">
        <v>385</v>
      </c>
      <c r="G12" s="20" t="s">
        <v>196</v>
      </c>
      <c r="H12" s="17" t="s">
        <v>124</v>
      </c>
      <c r="I12" s="15"/>
    </row>
    <row r="13" s="3" customFormat="1" ht="23" customHeight="1" spans="1:9">
      <c r="A13" s="15"/>
      <c r="B13" s="10"/>
      <c r="C13" s="10" t="s">
        <v>386</v>
      </c>
      <c r="D13" s="22">
        <v>90</v>
      </c>
      <c r="E13" s="23" t="s">
        <v>387</v>
      </c>
      <c r="F13" s="24" t="s">
        <v>388</v>
      </c>
      <c r="G13" s="20" t="s">
        <v>23</v>
      </c>
      <c r="H13" s="17" t="s">
        <v>35</v>
      </c>
      <c r="I13" s="15"/>
    </row>
    <row r="14" s="3" customFormat="1" ht="20" customHeight="1" spans="1:9">
      <c r="A14" s="15"/>
      <c r="B14" s="10"/>
      <c r="C14" s="10" t="s">
        <v>389</v>
      </c>
      <c r="D14" s="39">
        <v>80</v>
      </c>
      <c r="E14" s="23" t="s">
        <v>390</v>
      </c>
      <c r="F14" s="24" t="s">
        <v>391</v>
      </c>
      <c r="G14" s="20" t="s">
        <v>23</v>
      </c>
      <c r="H14" s="17" t="s">
        <v>35</v>
      </c>
      <c r="I14" s="15"/>
    </row>
    <row r="15" s="3" customFormat="1" ht="25" customHeight="1" spans="1:9">
      <c r="A15" s="15" t="s">
        <v>26</v>
      </c>
      <c r="B15" s="10" t="s">
        <v>200</v>
      </c>
      <c r="C15" s="10" t="s">
        <v>392</v>
      </c>
      <c r="D15" s="39">
        <v>20</v>
      </c>
      <c r="E15" s="23" t="s">
        <v>202</v>
      </c>
      <c r="F15" s="23" t="s">
        <v>393</v>
      </c>
      <c r="G15" s="15" t="s">
        <v>30</v>
      </c>
      <c r="H15" s="17" t="s">
        <v>29</v>
      </c>
      <c r="I15" s="15"/>
    </row>
    <row r="16" s="3" customFormat="1" ht="27" customHeight="1" spans="1:9">
      <c r="A16" s="15"/>
      <c r="B16" s="10"/>
      <c r="C16" s="10" t="s">
        <v>394</v>
      </c>
      <c r="D16" s="39">
        <v>37</v>
      </c>
      <c r="E16" s="23" t="s">
        <v>202</v>
      </c>
      <c r="F16" s="23" t="s">
        <v>393</v>
      </c>
      <c r="G16" s="15" t="s">
        <v>30</v>
      </c>
      <c r="H16" s="17" t="s">
        <v>29</v>
      </c>
      <c r="I16" s="15"/>
    </row>
    <row r="17" s="3" customFormat="1" ht="26" customHeight="1" spans="1:9">
      <c r="A17" s="15"/>
      <c r="B17" s="10"/>
      <c r="C17" s="10" t="s">
        <v>395</v>
      </c>
      <c r="D17" s="39">
        <v>27</v>
      </c>
      <c r="E17" s="23" t="s">
        <v>202</v>
      </c>
      <c r="F17" s="23" t="s">
        <v>393</v>
      </c>
      <c r="G17" s="15" t="s">
        <v>30</v>
      </c>
      <c r="H17" s="17" t="s">
        <v>29</v>
      </c>
      <c r="I17" s="15"/>
    </row>
    <row r="18" s="3" customFormat="1" ht="27" customHeight="1" spans="1:9">
      <c r="A18" s="15"/>
      <c r="B18" s="10"/>
      <c r="C18" s="10" t="s">
        <v>396</v>
      </c>
      <c r="D18" s="28">
        <v>209</v>
      </c>
      <c r="E18" s="23" t="s">
        <v>202</v>
      </c>
      <c r="F18" s="23" t="s">
        <v>393</v>
      </c>
      <c r="G18" s="15" t="s">
        <v>30</v>
      </c>
      <c r="H18" s="17" t="s">
        <v>29</v>
      </c>
      <c r="I18" s="15"/>
    </row>
    <row r="19" s="3" customFormat="1" ht="29" customHeight="1" spans="1:9">
      <c r="A19" s="15"/>
      <c r="B19" s="10" t="s">
        <v>205</v>
      </c>
      <c r="C19" s="10" t="s">
        <v>34</v>
      </c>
      <c r="D19" s="15">
        <v>0</v>
      </c>
      <c r="E19" s="31" t="s">
        <v>36</v>
      </c>
      <c r="F19" s="31" t="s">
        <v>37</v>
      </c>
      <c r="G19" s="15" t="s">
        <v>23</v>
      </c>
      <c r="H19" s="17" t="s">
        <v>35</v>
      </c>
      <c r="I19" s="23"/>
    </row>
    <row r="20" s="3" customFormat="1" ht="27" customHeight="1" spans="1:9">
      <c r="A20" s="15"/>
      <c r="B20" s="30" t="s">
        <v>206</v>
      </c>
      <c r="C20" s="10" t="s">
        <v>39</v>
      </c>
      <c r="D20" s="15">
        <v>0</v>
      </c>
      <c r="E20" s="31" t="s">
        <v>207</v>
      </c>
      <c r="F20" s="31" t="s">
        <v>41</v>
      </c>
      <c r="G20" s="15" t="s">
        <v>23</v>
      </c>
      <c r="H20" s="17" t="s">
        <v>35</v>
      </c>
      <c r="I20" s="23"/>
    </row>
    <row r="21" s="3" customFormat="1" ht="27" customHeight="1" spans="1:9">
      <c r="A21" s="15" t="s">
        <v>208</v>
      </c>
      <c r="B21" s="32" t="s">
        <v>209</v>
      </c>
      <c r="C21" s="15" t="s">
        <v>350</v>
      </c>
      <c r="D21" s="15" t="s">
        <v>146</v>
      </c>
      <c r="E21" s="16" t="s">
        <v>211</v>
      </c>
      <c r="F21" s="31" t="s">
        <v>212</v>
      </c>
      <c r="G21" s="15" t="s">
        <v>147</v>
      </c>
      <c r="H21" s="17" t="s">
        <v>124</v>
      </c>
      <c r="I21" s="15"/>
    </row>
    <row r="22" s="3" customFormat="1" ht="27" customHeight="1" spans="1:18">
      <c r="A22" s="15"/>
      <c r="B22" s="32" t="s">
        <v>213</v>
      </c>
      <c r="C22" s="10" t="s">
        <v>351</v>
      </c>
      <c r="D22" s="15" t="s">
        <v>146</v>
      </c>
      <c r="E22" s="23" t="s">
        <v>215</v>
      </c>
      <c r="F22" s="23" t="s">
        <v>216</v>
      </c>
      <c r="G22" s="15" t="s">
        <v>147</v>
      </c>
      <c r="H22" s="34" t="s">
        <v>124</v>
      </c>
      <c r="I22" s="10"/>
      <c r="R22" s="38"/>
    </row>
    <row r="23" s="3" customFormat="1" ht="27" customHeight="1" spans="1:9">
      <c r="A23" s="15"/>
      <c r="B23" s="32" t="s">
        <v>217</v>
      </c>
      <c r="C23" s="35" t="s">
        <v>397</v>
      </c>
      <c r="D23" s="15" t="s">
        <v>146</v>
      </c>
      <c r="E23" s="23" t="s">
        <v>156</v>
      </c>
      <c r="F23" s="31" t="s">
        <v>219</v>
      </c>
      <c r="G23" s="15" t="s">
        <v>147</v>
      </c>
      <c r="H23" s="34" t="s">
        <v>124</v>
      </c>
      <c r="I23" s="15"/>
    </row>
    <row r="24" s="3" customFormat="1" ht="27" customHeight="1" spans="1:9">
      <c r="A24" s="15"/>
      <c r="B24" s="30" t="s">
        <v>220</v>
      </c>
      <c r="C24" s="10" t="s">
        <v>398</v>
      </c>
      <c r="D24" s="15" t="s">
        <v>146</v>
      </c>
      <c r="E24" s="23" t="s">
        <v>160</v>
      </c>
      <c r="F24" s="31" t="s">
        <v>222</v>
      </c>
      <c r="G24" s="15" t="s">
        <v>147</v>
      </c>
      <c r="H24" s="34" t="s">
        <v>124</v>
      </c>
      <c r="I24" s="15"/>
    </row>
    <row r="25" s="3" customFormat="1" ht="30" customHeight="1" spans="1:9">
      <c r="A25" s="15" t="s">
        <v>223</v>
      </c>
      <c r="B25" s="30" t="s">
        <v>224</v>
      </c>
      <c r="C25" s="10" t="s">
        <v>399</v>
      </c>
      <c r="D25" s="15">
        <v>80</v>
      </c>
      <c r="E25" s="16" t="s">
        <v>400</v>
      </c>
      <c r="F25" s="16" t="s">
        <v>353</v>
      </c>
      <c r="G25" s="15" t="s">
        <v>23</v>
      </c>
      <c r="H25" s="17" t="s">
        <v>35</v>
      </c>
      <c r="I25" s="15"/>
    </row>
  </sheetData>
  <mergeCells count="12">
    <mergeCell ref="A1:I1"/>
    <mergeCell ref="B2:D2"/>
    <mergeCell ref="G2:H2"/>
    <mergeCell ref="B3:I3"/>
    <mergeCell ref="A4:H4"/>
    <mergeCell ref="A7:A14"/>
    <mergeCell ref="A15:A20"/>
    <mergeCell ref="A21:A24"/>
    <mergeCell ref="B7:B9"/>
    <mergeCell ref="B10:B11"/>
    <mergeCell ref="B12:B14"/>
    <mergeCell ref="B15:B18"/>
  </mergeCells>
  <pageMargins left="0.393055555555556" right="0.393055555555556" top="0.984027777777778" bottom="0.786805555555556" header="0.393055555555556" footer="0.393055555555556"/>
  <pageSetup paperSize="9" scale="73" fitToHeight="0"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view="pageBreakPreview" zoomScaleNormal="100" topLeftCell="A2" workbookViewId="0">
      <selection activeCell="B18" sqref="B18"/>
    </sheetView>
  </sheetViews>
  <sheetFormatPr defaultColWidth="12" defaultRowHeight="13.5"/>
  <cols>
    <col min="1" max="2" width="14.8333333333333" style="4" customWidth="1"/>
    <col min="3" max="3" width="28.6666666666667" style="4" customWidth="1"/>
    <col min="4" max="4" width="14.8333333333333" style="4" customWidth="1"/>
    <col min="5" max="5" width="39.6666666666667" style="5" customWidth="1"/>
    <col min="6" max="6" width="42" style="4" customWidth="1"/>
    <col min="7" max="7" width="10" style="4" customWidth="1"/>
    <col min="8" max="8" width="12.1666666666667" style="6" customWidth="1"/>
    <col min="9" max="9" width="9.16666666666667" style="4" customWidth="1"/>
    <col min="10" max="10" width="12" style="4"/>
    <col min="11" max="11" width="4.66666666666667" style="4" customWidth="1"/>
    <col min="12" max="18" width="12" style="4" hidden="1" customWidth="1"/>
    <col min="19" max="16384" width="12" style="4"/>
  </cols>
  <sheetData>
    <row r="1" s="1" customFormat="1" ht="28" customHeight="1" spans="1:9">
      <c r="A1" s="7" t="s">
        <v>167</v>
      </c>
      <c r="B1" s="7"/>
      <c r="C1" s="7"/>
      <c r="D1" s="7"/>
      <c r="E1" s="8"/>
      <c r="F1" s="7"/>
      <c r="G1" s="7"/>
      <c r="H1" s="9"/>
      <c r="I1" s="7"/>
    </row>
    <row r="2" s="2" customFormat="1" ht="27" customHeight="1" spans="1:9">
      <c r="A2" s="10" t="s">
        <v>168</v>
      </c>
      <c r="B2" s="10" t="str">
        <f>整体支出绩效目标表!C2</f>
        <v>通道侗族自治县林业局本级</v>
      </c>
      <c r="C2" s="10"/>
      <c r="D2" s="10"/>
      <c r="E2" s="11" t="s">
        <v>169</v>
      </c>
      <c r="F2" s="12" t="s">
        <v>401</v>
      </c>
      <c r="G2" s="13" t="s">
        <v>171</v>
      </c>
      <c r="H2" s="14"/>
      <c r="I2" s="36">
        <v>870</v>
      </c>
    </row>
    <row r="3" s="3" customFormat="1" ht="29" customHeight="1" spans="1:9">
      <c r="A3" s="15" t="s">
        <v>172</v>
      </c>
      <c r="B3" s="15" t="s">
        <v>402</v>
      </c>
      <c r="C3" s="15"/>
      <c r="D3" s="15"/>
      <c r="E3" s="16"/>
      <c r="F3" s="15"/>
      <c r="G3" s="15"/>
      <c r="H3" s="17"/>
      <c r="I3" s="15"/>
    </row>
    <row r="4" s="3" customFormat="1" ht="24" customHeight="1" spans="1:9">
      <c r="A4" s="15" t="s">
        <v>9</v>
      </c>
      <c r="B4" s="15"/>
      <c r="C4" s="15"/>
      <c r="D4" s="15"/>
      <c r="E4" s="16"/>
      <c r="F4" s="15"/>
      <c r="G4" s="15"/>
      <c r="H4" s="17"/>
      <c r="I4" s="37"/>
    </row>
    <row r="5" s="3" customFormat="1" ht="35.1" customHeight="1" spans="1:9">
      <c r="A5" s="15" t="s">
        <v>10</v>
      </c>
      <c r="B5" s="15" t="s">
        <v>11</v>
      </c>
      <c r="C5" s="15" t="s">
        <v>12</v>
      </c>
      <c r="D5" s="15" t="s">
        <v>14</v>
      </c>
      <c r="E5" s="15" t="s">
        <v>174</v>
      </c>
      <c r="F5" s="15" t="s">
        <v>175</v>
      </c>
      <c r="G5" s="15" t="s">
        <v>176</v>
      </c>
      <c r="H5" s="17" t="s">
        <v>13</v>
      </c>
      <c r="I5" s="15" t="s">
        <v>18</v>
      </c>
    </row>
    <row r="6" s="3" customFormat="1" ht="35.1" customHeight="1" spans="1:9">
      <c r="A6" s="15" t="s">
        <v>19</v>
      </c>
      <c r="B6" s="15" t="s">
        <v>177</v>
      </c>
      <c r="C6" s="15" t="s">
        <v>21</v>
      </c>
      <c r="D6" s="15">
        <v>100</v>
      </c>
      <c r="E6" s="18" t="s">
        <v>24</v>
      </c>
      <c r="F6" s="19" t="s">
        <v>178</v>
      </c>
      <c r="G6" s="20" t="s">
        <v>23</v>
      </c>
      <c r="H6" s="20" t="s">
        <v>22</v>
      </c>
      <c r="I6" s="15"/>
    </row>
    <row r="7" s="3" customFormat="1" ht="31" customHeight="1" spans="1:9">
      <c r="A7" s="15" t="s">
        <v>179</v>
      </c>
      <c r="B7" s="21" t="s">
        <v>180</v>
      </c>
      <c r="C7" s="21" t="s">
        <v>83</v>
      </c>
      <c r="D7" s="22">
        <v>870</v>
      </c>
      <c r="E7" s="23" t="s">
        <v>403</v>
      </c>
      <c r="F7" s="24" t="s">
        <v>269</v>
      </c>
      <c r="G7" s="20" t="s">
        <v>76</v>
      </c>
      <c r="H7" s="17" t="s">
        <v>74</v>
      </c>
      <c r="I7" s="15"/>
    </row>
    <row r="8" s="3" customFormat="1" ht="26" customHeight="1" spans="1:9">
      <c r="A8" s="15"/>
      <c r="B8" s="21" t="s">
        <v>187</v>
      </c>
      <c r="C8" s="21" t="s">
        <v>112</v>
      </c>
      <c r="D8" s="22">
        <v>0.9</v>
      </c>
      <c r="E8" s="23" t="s">
        <v>343</v>
      </c>
      <c r="F8" s="24" t="s">
        <v>344</v>
      </c>
      <c r="G8" s="20" t="s">
        <v>345</v>
      </c>
      <c r="H8" s="17" t="s">
        <v>29</v>
      </c>
      <c r="I8" s="15"/>
    </row>
    <row r="9" s="3" customFormat="1" ht="28" customHeight="1" spans="1:9">
      <c r="A9" s="15"/>
      <c r="B9" s="25"/>
      <c r="C9" s="21" t="s">
        <v>115</v>
      </c>
      <c r="D9" s="22">
        <v>0.4</v>
      </c>
      <c r="E9" s="23" t="s">
        <v>346</v>
      </c>
      <c r="F9" s="24" t="s">
        <v>347</v>
      </c>
      <c r="G9" s="20" t="s">
        <v>23</v>
      </c>
      <c r="H9" s="20" t="s">
        <v>29</v>
      </c>
      <c r="I9" s="15"/>
    </row>
    <row r="10" s="3" customFormat="1" ht="28" customHeight="1" spans="1:9">
      <c r="A10" s="15"/>
      <c r="B10" s="21" t="s">
        <v>192</v>
      </c>
      <c r="C10" s="21" t="s">
        <v>404</v>
      </c>
      <c r="D10" s="22">
        <v>90</v>
      </c>
      <c r="E10" s="23" t="s">
        <v>405</v>
      </c>
      <c r="F10" s="24" t="s">
        <v>306</v>
      </c>
      <c r="G10" s="20" t="s">
        <v>23</v>
      </c>
      <c r="H10" s="17" t="s">
        <v>35</v>
      </c>
      <c r="I10" s="15"/>
    </row>
    <row r="11" s="3" customFormat="1" ht="35.1" customHeight="1" spans="1:9">
      <c r="A11" s="15" t="s">
        <v>26</v>
      </c>
      <c r="B11" s="21" t="s">
        <v>200</v>
      </c>
      <c r="C11" s="27" t="str">
        <f>F2</f>
        <v>生态护林员补助</v>
      </c>
      <c r="D11" s="28">
        <f>I2</f>
        <v>870</v>
      </c>
      <c r="E11" s="23" t="s">
        <v>202</v>
      </c>
      <c r="F11" s="23" t="s">
        <v>276</v>
      </c>
      <c r="G11" s="15" t="s">
        <v>30</v>
      </c>
      <c r="H11" s="17" t="s">
        <v>29</v>
      </c>
      <c r="I11" s="15"/>
    </row>
    <row r="12" s="3" customFormat="1" ht="36" spans="1:9">
      <c r="A12" s="15"/>
      <c r="B12" s="21" t="s">
        <v>205</v>
      </c>
      <c r="C12" s="21" t="s">
        <v>34</v>
      </c>
      <c r="D12" s="15">
        <v>0</v>
      </c>
      <c r="E12" s="29" t="s">
        <v>36</v>
      </c>
      <c r="F12" s="29" t="s">
        <v>37</v>
      </c>
      <c r="G12" s="15" t="s">
        <v>23</v>
      </c>
      <c r="H12" s="17" t="s">
        <v>35</v>
      </c>
      <c r="I12" s="23"/>
    </row>
    <row r="13" s="3" customFormat="1" ht="36" spans="1:9">
      <c r="A13" s="15"/>
      <c r="B13" s="30" t="s">
        <v>206</v>
      </c>
      <c r="C13" s="10" t="s">
        <v>39</v>
      </c>
      <c r="D13" s="15">
        <v>0</v>
      </c>
      <c r="E13" s="31" t="s">
        <v>207</v>
      </c>
      <c r="F13" s="31" t="s">
        <v>41</v>
      </c>
      <c r="G13" s="15" t="s">
        <v>23</v>
      </c>
      <c r="H13" s="17" t="s">
        <v>35</v>
      </c>
      <c r="I13" s="23"/>
    </row>
    <row r="14" s="3" customFormat="1" ht="33" customHeight="1" spans="1:9">
      <c r="A14" s="15" t="s">
        <v>208</v>
      </c>
      <c r="B14" s="32" t="s">
        <v>209</v>
      </c>
      <c r="C14" s="15" t="s">
        <v>406</v>
      </c>
      <c r="D14" s="15" t="s">
        <v>146</v>
      </c>
      <c r="E14" s="16" t="s">
        <v>211</v>
      </c>
      <c r="F14" s="29" t="s">
        <v>212</v>
      </c>
      <c r="G14" s="15" t="s">
        <v>147</v>
      </c>
      <c r="H14" s="17" t="s">
        <v>124</v>
      </c>
      <c r="I14" s="15"/>
    </row>
    <row r="15" s="3" customFormat="1" ht="28" customHeight="1" spans="1:18">
      <c r="A15" s="33"/>
      <c r="B15" s="32" t="s">
        <v>213</v>
      </c>
      <c r="C15" s="10" t="s">
        <v>407</v>
      </c>
      <c r="D15" s="15" t="s">
        <v>146</v>
      </c>
      <c r="E15" s="23" t="s">
        <v>215</v>
      </c>
      <c r="F15" s="23" t="s">
        <v>216</v>
      </c>
      <c r="G15" s="15" t="s">
        <v>147</v>
      </c>
      <c r="H15" s="34" t="s">
        <v>124</v>
      </c>
      <c r="I15" s="10"/>
      <c r="R15" s="38"/>
    </row>
    <row r="16" s="3" customFormat="1" ht="31" customHeight="1" spans="1:9">
      <c r="A16" s="15"/>
      <c r="B16" s="32" t="s">
        <v>217</v>
      </c>
      <c r="C16" s="35" t="s">
        <v>408</v>
      </c>
      <c r="D16" s="15" t="s">
        <v>146</v>
      </c>
      <c r="E16" s="23" t="s">
        <v>156</v>
      </c>
      <c r="F16" s="29" t="s">
        <v>219</v>
      </c>
      <c r="G16" s="15" t="s">
        <v>147</v>
      </c>
      <c r="H16" s="34" t="s">
        <v>124</v>
      </c>
      <c r="I16" s="15"/>
    </row>
    <row r="17" s="3" customFormat="1" ht="27" customHeight="1" spans="1:9">
      <c r="A17" s="15"/>
      <c r="B17" s="30" t="s">
        <v>220</v>
      </c>
      <c r="C17" s="10" t="s">
        <v>398</v>
      </c>
      <c r="D17" s="15" t="s">
        <v>146</v>
      </c>
      <c r="E17" s="23" t="s">
        <v>160</v>
      </c>
      <c r="F17" s="29" t="s">
        <v>222</v>
      </c>
      <c r="G17" s="15" t="s">
        <v>147</v>
      </c>
      <c r="H17" s="34" t="s">
        <v>124</v>
      </c>
      <c r="I17" s="15"/>
    </row>
    <row r="18" s="3" customFormat="1" ht="34" customHeight="1" spans="1:9">
      <c r="A18" s="15" t="s">
        <v>223</v>
      </c>
      <c r="B18" s="30" t="s">
        <v>224</v>
      </c>
      <c r="C18" s="10" t="s">
        <v>409</v>
      </c>
      <c r="D18" s="15">
        <v>80</v>
      </c>
      <c r="E18" s="16" t="s">
        <v>410</v>
      </c>
      <c r="F18" s="16" t="s">
        <v>353</v>
      </c>
      <c r="G18" s="15" t="s">
        <v>23</v>
      </c>
      <c r="H18" s="17" t="s">
        <v>35</v>
      </c>
      <c r="I18" s="15"/>
    </row>
  </sheetData>
  <mergeCells count="9">
    <mergeCell ref="A1:I1"/>
    <mergeCell ref="B2:D2"/>
    <mergeCell ref="G2:H2"/>
    <mergeCell ref="B3:I3"/>
    <mergeCell ref="A4:H4"/>
    <mergeCell ref="A7:A10"/>
    <mergeCell ref="A11:A13"/>
    <mergeCell ref="A14:A17"/>
    <mergeCell ref="B8:B9"/>
  </mergeCells>
  <pageMargins left="0.590277777777778" right="0.393055555555556" top="0.984027777777778" bottom="0.984027777777778" header="0.393055555555556" footer="0.393055555555556"/>
  <pageSetup paperSize="9" scale="82" fitToHeight="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I2" sqref="I$1:I$1048576"/>
    </sheetView>
  </sheetViews>
  <sheetFormatPr defaultColWidth="12" defaultRowHeight="13.5"/>
  <cols>
    <col min="1" max="2" width="14.8333333333333" style="4" customWidth="1"/>
    <col min="3" max="3" width="22.5" style="4" customWidth="1"/>
    <col min="4" max="4" width="14.8333333333333" style="4" customWidth="1"/>
    <col min="5" max="5" width="42.1666666666667" style="5" customWidth="1"/>
    <col min="6" max="6" width="48.8333333333333" style="4" customWidth="1"/>
    <col min="7" max="7" width="10" style="4" customWidth="1"/>
    <col min="8" max="8" width="11.6666666666667" style="6" customWidth="1"/>
    <col min="9" max="9" width="8.33333333333333" style="4" customWidth="1"/>
    <col min="10" max="10" width="12" style="4"/>
    <col min="11" max="11" width="4.66666666666667" style="4" customWidth="1"/>
    <col min="12" max="18" width="12" style="4" hidden="1" customWidth="1"/>
    <col min="19" max="16384" width="12" style="4"/>
  </cols>
  <sheetData>
    <row r="1" s="1" customFormat="1" ht="35" customHeight="1" spans="1:9">
      <c r="A1" s="7" t="s">
        <v>167</v>
      </c>
      <c r="B1" s="7"/>
      <c r="C1" s="7"/>
      <c r="D1" s="7"/>
      <c r="E1" s="8"/>
      <c r="F1" s="7"/>
      <c r="G1" s="7"/>
      <c r="H1" s="9"/>
      <c r="I1" s="7"/>
    </row>
    <row r="2" s="2" customFormat="1" ht="25" customHeight="1" spans="1:9">
      <c r="A2" s="10" t="s">
        <v>168</v>
      </c>
      <c r="B2" s="10" t="str">
        <f>整体支出绩效目标表!C2</f>
        <v>通道侗族自治县林业局本级</v>
      </c>
      <c r="C2" s="10"/>
      <c r="D2" s="10"/>
      <c r="E2" s="11" t="s">
        <v>169</v>
      </c>
      <c r="F2" s="12" t="s">
        <v>411</v>
      </c>
      <c r="G2" s="13" t="s">
        <v>171</v>
      </c>
      <c r="H2" s="14"/>
      <c r="I2" s="36">
        <v>50</v>
      </c>
    </row>
    <row r="3" s="3" customFormat="1" ht="31" customHeight="1" spans="1:9">
      <c r="A3" s="15" t="s">
        <v>172</v>
      </c>
      <c r="B3" s="15" t="s">
        <v>412</v>
      </c>
      <c r="C3" s="15"/>
      <c r="D3" s="15"/>
      <c r="E3" s="16"/>
      <c r="F3" s="15"/>
      <c r="G3" s="15"/>
      <c r="H3" s="17"/>
      <c r="I3" s="15"/>
    </row>
    <row r="4" s="3" customFormat="1" ht="23" customHeight="1" spans="1:9">
      <c r="A4" s="15" t="s">
        <v>9</v>
      </c>
      <c r="B4" s="15"/>
      <c r="C4" s="15"/>
      <c r="D4" s="15"/>
      <c r="E4" s="16"/>
      <c r="F4" s="15"/>
      <c r="G4" s="15"/>
      <c r="H4" s="17"/>
      <c r="I4" s="37"/>
    </row>
    <row r="5" s="3" customFormat="1" ht="24" customHeight="1" spans="1:9">
      <c r="A5" s="15" t="s">
        <v>10</v>
      </c>
      <c r="B5" s="15" t="s">
        <v>11</v>
      </c>
      <c r="C5" s="15" t="s">
        <v>12</v>
      </c>
      <c r="D5" s="15" t="s">
        <v>14</v>
      </c>
      <c r="E5" s="15" t="s">
        <v>174</v>
      </c>
      <c r="F5" s="15" t="s">
        <v>175</v>
      </c>
      <c r="G5" s="15" t="s">
        <v>176</v>
      </c>
      <c r="H5" s="17" t="s">
        <v>13</v>
      </c>
      <c r="I5" s="15" t="s">
        <v>18</v>
      </c>
    </row>
    <row r="6" s="3" customFormat="1" ht="27" customHeight="1" spans="1:9">
      <c r="A6" s="15" t="s">
        <v>19</v>
      </c>
      <c r="B6" s="15" t="s">
        <v>177</v>
      </c>
      <c r="C6" s="15" t="s">
        <v>21</v>
      </c>
      <c r="D6" s="15">
        <v>100</v>
      </c>
      <c r="E6" s="18" t="s">
        <v>24</v>
      </c>
      <c r="F6" s="19" t="s">
        <v>178</v>
      </c>
      <c r="G6" s="20" t="s">
        <v>23</v>
      </c>
      <c r="H6" s="20" t="s">
        <v>22</v>
      </c>
      <c r="I6" s="15"/>
    </row>
    <row r="7" s="3" customFormat="1" ht="28" customHeight="1" spans="1:9">
      <c r="A7" s="15" t="s">
        <v>179</v>
      </c>
      <c r="B7" s="21" t="s">
        <v>180</v>
      </c>
      <c r="C7" s="21" t="s">
        <v>413</v>
      </c>
      <c r="D7" s="22">
        <v>49.94</v>
      </c>
      <c r="E7" s="23" t="s">
        <v>414</v>
      </c>
      <c r="F7" s="24" t="s">
        <v>269</v>
      </c>
      <c r="G7" s="20" t="s">
        <v>59</v>
      </c>
      <c r="H7" s="17" t="s">
        <v>74</v>
      </c>
      <c r="I7" s="15"/>
    </row>
    <row r="8" s="3" customFormat="1" ht="33" customHeight="1" spans="1:9">
      <c r="A8" s="15"/>
      <c r="B8" s="10" t="s">
        <v>187</v>
      </c>
      <c r="C8" s="21" t="s">
        <v>415</v>
      </c>
      <c r="D8" s="22">
        <v>100</v>
      </c>
      <c r="E8" s="23" t="s">
        <v>416</v>
      </c>
      <c r="F8" s="24" t="s">
        <v>272</v>
      </c>
      <c r="G8" s="20" t="s">
        <v>23</v>
      </c>
      <c r="H8" s="20" t="s">
        <v>22</v>
      </c>
      <c r="I8" s="15"/>
    </row>
    <row r="9" s="3" customFormat="1" ht="25" customHeight="1" spans="1:9">
      <c r="A9" s="15"/>
      <c r="B9" s="21" t="s">
        <v>192</v>
      </c>
      <c r="C9" s="21" t="s">
        <v>256</v>
      </c>
      <c r="D9" s="39" t="s">
        <v>130</v>
      </c>
      <c r="E9" s="23" t="s">
        <v>194</v>
      </c>
      <c r="F9" s="24" t="s">
        <v>287</v>
      </c>
      <c r="G9" s="20" t="s">
        <v>126</v>
      </c>
      <c r="H9" s="17" t="s">
        <v>124</v>
      </c>
      <c r="I9" s="15"/>
    </row>
    <row r="10" s="3" customFormat="1" ht="35.1" customHeight="1" spans="1:9">
      <c r="A10" s="15" t="s">
        <v>26</v>
      </c>
      <c r="B10" s="21" t="s">
        <v>200</v>
      </c>
      <c r="C10" s="27" t="s">
        <v>288</v>
      </c>
      <c r="D10" s="28">
        <f>I2</f>
        <v>50</v>
      </c>
      <c r="E10" s="23" t="s">
        <v>202</v>
      </c>
      <c r="F10" s="23" t="s">
        <v>276</v>
      </c>
      <c r="G10" s="15" t="s">
        <v>30</v>
      </c>
      <c r="H10" s="17" t="s">
        <v>29</v>
      </c>
      <c r="I10" s="15"/>
    </row>
    <row r="11" s="3" customFormat="1" ht="35.1" customHeight="1" spans="1:9">
      <c r="A11" s="15"/>
      <c r="B11" s="21" t="s">
        <v>205</v>
      </c>
      <c r="C11" s="21" t="s">
        <v>34</v>
      </c>
      <c r="D11" s="15">
        <v>0</v>
      </c>
      <c r="E11" s="29" t="s">
        <v>36</v>
      </c>
      <c r="F11" s="29" t="s">
        <v>37</v>
      </c>
      <c r="G11" s="15" t="s">
        <v>23</v>
      </c>
      <c r="H11" s="17" t="s">
        <v>35</v>
      </c>
      <c r="I11" s="23"/>
    </row>
    <row r="12" s="3" customFormat="1" ht="35.1" customHeight="1" spans="1:9">
      <c r="A12" s="15"/>
      <c r="B12" s="30" t="s">
        <v>206</v>
      </c>
      <c r="C12" s="10" t="s">
        <v>39</v>
      </c>
      <c r="D12" s="15">
        <v>0</v>
      </c>
      <c r="E12" s="31" t="s">
        <v>207</v>
      </c>
      <c r="F12" s="31" t="s">
        <v>41</v>
      </c>
      <c r="G12" s="15" t="s">
        <v>23</v>
      </c>
      <c r="H12" s="17" t="s">
        <v>35</v>
      </c>
      <c r="I12" s="23"/>
    </row>
    <row r="13" s="3" customFormat="1" ht="39" customHeight="1" spans="1:9">
      <c r="A13" s="15" t="s">
        <v>208</v>
      </c>
      <c r="B13" s="32" t="s">
        <v>209</v>
      </c>
      <c r="C13" s="15" t="s">
        <v>417</v>
      </c>
      <c r="D13" s="15" t="s">
        <v>146</v>
      </c>
      <c r="E13" s="16" t="s">
        <v>211</v>
      </c>
      <c r="F13" s="29" t="s">
        <v>212</v>
      </c>
      <c r="G13" s="15" t="s">
        <v>147</v>
      </c>
      <c r="H13" s="17" t="s">
        <v>124</v>
      </c>
      <c r="I13" s="15"/>
    </row>
    <row r="14" s="3" customFormat="1" ht="33" customHeight="1" spans="1:18">
      <c r="A14" s="33"/>
      <c r="B14" s="32" t="s">
        <v>213</v>
      </c>
      <c r="C14" s="10" t="s">
        <v>418</v>
      </c>
      <c r="D14" s="15" t="s">
        <v>146</v>
      </c>
      <c r="E14" s="23" t="s">
        <v>215</v>
      </c>
      <c r="F14" s="23" t="s">
        <v>216</v>
      </c>
      <c r="G14" s="15" t="s">
        <v>147</v>
      </c>
      <c r="H14" s="34" t="s">
        <v>124</v>
      </c>
      <c r="I14" s="10"/>
      <c r="R14" s="38"/>
    </row>
    <row r="15" s="3" customFormat="1" ht="49" customHeight="1" spans="1:9">
      <c r="A15" s="15"/>
      <c r="B15" s="32" t="s">
        <v>217</v>
      </c>
      <c r="C15" s="35" t="s">
        <v>419</v>
      </c>
      <c r="D15" s="15" t="s">
        <v>146</v>
      </c>
      <c r="E15" s="23" t="s">
        <v>156</v>
      </c>
      <c r="F15" s="29" t="s">
        <v>219</v>
      </c>
      <c r="G15" s="15" t="s">
        <v>147</v>
      </c>
      <c r="H15" s="34" t="s">
        <v>124</v>
      </c>
      <c r="I15" s="15"/>
    </row>
    <row r="16" s="3" customFormat="1" ht="42" customHeight="1" spans="1:9">
      <c r="A16" s="15"/>
      <c r="B16" s="30" t="s">
        <v>220</v>
      </c>
      <c r="C16" s="10" t="s">
        <v>420</v>
      </c>
      <c r="D16" s="15" t="s">
        <v>146</v>
      </c>
      <c r="E16" s="23" t="s">
        <v>160</v>
      </c>
      <c r="F16" s="29" t="s">
        <v>222</v>
      </c>
      <c r="G16" s="15" t="s">
        <v>147</v>
      </c>
      <c r="H16" s="34" t="s">
        <v>124</v>
      </c>
      <c r="I16" s="15"/>
    </row>
    <row r="17" s="3" customFormat="1" ht="34" customHeight="1" spans="1:9">
      <c r="A17" s="15" t="s">
        <v>223</v>
      </c>
      <c r="B17" s="30" t="s">
        <v>224</v>
      </c>
      <c r="C17" s="10" t="s">
        <v>263</v>
      </c>
      <c r="D17" s="15">
        <v>85</v>
      </c>
      <c r="E17" s="16" t="s">
        <v>225</v>
      </c>
      <c r="F17" s="16" t="s">
        <v>421</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1"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9"/>
  <sheetViews>
    <sheetView view="pageBreakPreview" zoomScaleNormal="100" workbookViewId="0">
      <selection activeCell="B13" sqref="$A13:$XFD13"/>
    </sheetView>
  </sheetViews>
  <sheetFormatPr defaultColWidth="12" defaultRowHeight="13.5"/>
  <cols>
    <col min="1" max="2" width="14.8333333333333" style="4" customWidth="1"/>
    <col min="3" max="3" width="24.3333333333333" style="4" customWidth="1"/>
    <col min="4" max="4" width="14.8333333333333" style="4" customWidth="1"/>
    <col min="5" max="5" width="40" style="5" customWidth="1"/>
    <col min="6" max="6" width="46.8333333333333" style="4" customWidth="1"/>
    <col min="7" max="7" width="9.5" style="4" customWidth="1"/>
    <col min="8" max="8" width="11.8333333333333" style="6" customWidth="1"/>
    <col min="9" max="9" width="8.16666666666667" style="4" customWidth="1"/>
    <col min="10" max="10" width="12" style="4"/>
    <col min="11" max="11" width="4.66666666666667" style="4" customWidth="1"/>
    <col min="12" max="18" width="12" style="4" hidden="1" customWidth="1"/>
    <col min="19" max="16384" width="12" style="4"/>
  </cols>
  <sheetData>
    <row r="1" s="1" customFormat="1" ht="29" customHeight="1" spans="1:9">
      <c r="A1" s="7" t="s">
        <v>167</v>
      </c>
      <c r="B1" s="7"/>
      <c r="C1" s="7"/>
      <c r="D1" s="7"/>
      <c r="E1" s="8"/>
      <c r="F1" s="7"/>
      <c r="G1" s="7"/>
      <c r="H1" s="9"/>
      <c r="I1" s="7"/>
    </row>
    <row r="2" s="2" customFormat="1" ht="35.1" customHeight="1" spans="1:9">
      <c r="A2" s="10" t="s">
        <v>168</v>
      </c>
      <c r="B2" s="10" t="str">
        <f>整体支出绩效目标表!C2</f>
        <v>通道侗族自治县林业局本级</v>
      </c>
      <c r="C2" s="10"/>
      <c r="D2" s="10"/>
      <c r="E2" s="11" t="s">
        <v>169</v>
      </c>
      <c r="F2" s="12" t="s">
        <v>422</v>
      </c>
      <c r="G2" s="13" t="s">
        <v>171</v>
      </c>
      <c r="H2" s="14"/>
      <c r="I2" s="36">
        <v>20</v>
      </c>
    </row>
    <row r="3" s="3" customFormat="1" ht="31" customHeight="1" spans="1:9">
      <c r="A3" s="15" t="s">
        <v>172</v>
      </c>
      <c r="B3" s="15" t="s">
        <v>423</v>
      </c>
      <c r="C3" s="15"/>
      <c r="D3" s="15"/>
      <c r="E3" s="16"/>
      <c r="F3" s="15"/>
      <c r="G3" s="15"/>
      <c r="H3" s="17"/>
      <c r="I3" s="15"/>
    </row>
    <row r="4" s="3" customFormat="1" ht="24" customHeight="1" spans="1:9">
      <c r="A4" s="15" t="s">
        <v>9</v>
      </c>
      <c r="B4" s="15"/>
      <c r="C4" s="15"/>
      <c r="D4" s="15"/>
      <c r="E4" s="16"/>
      <c r="F4" s="15"/>
      <c r="G4" s="15"/>
      <c r="H4" s="17"/>
      <c r="I4" s="37"/>
    </row>
    <row r="5" s="3" customFormat="1" ht="27" customHeight="1" spans="1:9">
      <c r="A5" s="15" t="s">
        <v>10</v>
      </c>
      <c r="B5" s="15" t="s">
        <v>11</v>
      </c>
      <c r="C5" s="15" t="s">
        <v>12</v>
      </c>
      <c r="D5" s="15" t="s">
        <v>14</v>
      </c>
      <c r="E5" s="15" t="s">
        <v>174</v>
      </c>
      <c r="F5" s="15" t="s">
        <v>175</v>
      </c>
      <c r="G5" s="15" t="s">
        <v>176</v>
      </c>
      <c r="H5" s="17" t="s">
        <v>13</v>
      </c>
      <c r="I5" s="15" t="s">
        <v>18</v>
      </c>
    </row>
    <row r="6" s="3" customFormat="1" ht="32" customHeight="1" spans="1:9">
      <c r="A6" s="15" t="s">
        <v>19</v>
      </c>
      <c r="B6" s="15" t="s">
        <v>177</v>
      </c>
      <c r="C6" s="15" t="s">
        <v>21</v>
      </c>
      <c r="D6" s="15">
        <v>100</v>
      </c>
      <c r="E6" s="18" t="s">
        <v>24</v>
      </c>
      <c r="F6" s="19" t="s">
        <v>178</v>
      </c>
      <c r="G6" s="20" t="s">
        <v>23</v>
      </c>
      <c r="H6" s="20" t="s">
        <v>22</v>
      </c>
      <c r="I6" s="15"/>
    </row>
    <row r="7" s="3" customFormat="1" ht="25" customHeight="1" spans="1:9">
      <c r="A7" s="15" t="s">
        <v>179</v>
      </c>
      <c r="B7" s="21" t="s">
        <v>180</v>
      </c>
      <c r="C7" s="21" t="s">
        <v>44</v>
      </c>
      <c r="D7" s="22">
        <v>1</v>
      </c>
      <c r="E7" s="23" t="s">
        <v>424</v>
      </c>
      <c r="F7" s="24" t="s">
        <v>425</v>
      </c>
      <c r="G7" s="20" t="s">
        <v>45</v>
      </c>
      <c r="H7" s="17" t="s">
        <v>35</v>
      </c>
      <c r="I7" s="15"/>
    </row>
    <row r="8" s="3" customFormat="1" ht="27" customHeight="1" spans="1:9">
      <c r="A8" s="15"/>
      <c r="B8" s="25"/>
      <c r="C8" s="21" t="s">
        <v>48</v>
      </c>
      <c r="D8" s="22">
        <v>10</v>
      </c>
      <c r="E8" s="23" t="s">
        <v>426</v>
      </c>
      <c r="F8" s="24" t="s">
        <v>427</v>
      </c>
      <c r="G8" s="20" t="s">
        <v>45</v>
      </c>
      <c r="H8" s="20" t="s">
        <v>35</v>
      </c>
      <c r="I8" s="15"/>
    </row>
    <row r="9" s="3" customFormat="1" ht="25" customHeight="1" spans="1:9">
      <c r="A9" s="15"/>
      <c r="B9" s="21" t="s">
        <v>187</v>
      </c>
      <c r="C9" s="21" t="s">
        <v>92</v>
      </c>
      <c r="D9" s="22">
        <v>85</v>
      </c>
      <c r="E9" s="23" t="s">
        <v>428</v>
      </c>
      <c r="F9" s="24" t="s">
        <v>429</v>
      </c>
      <c r="G9" s="20" t="s">
        <v>23</v>
      </c>
      <c r="H9" s="20" t="s">
        <v>35</v>
      </c>
      <c r="I9" s="15"/>
    </row>
    <row r="10" s="3" customFormat="1" ht="24" customHeight="1" spans="1:9">
      <c r="A10" s="15"/>
      <c r="B10" s="25"/>
      <c r="C10" s="21" t="s">
        <v>95</v>
      </c>
      <c r="D10" s="22">
        <v>95</v>
      </c>
      <c r="E10" s="23" t="s">
        <v>430</v>
      </c>
      <c r="F10" s="24" t="s">
        <v>431</v>
      </c>
      <c r="G10" s="20" t="s">
        <v>23</v>
      </c>
      <c r="H10" s="20" t="s">
        <v>35</v>
      </c>
      <c r="I10" s="15"/>
    </row>
    <row r="11" s="3" customFormat="1" ht="24" customHeight="1" spans="1:9">
      <c r="A11" s="15"/>
      <c r="B11" s="21" t="s">
        <v>192</v>
      </c>
      <c r="C11" s="21" t="s">
        <v>361</v>
      </c>
      <c r="D11" s="26">
        <v>45383</v>
      </c>
      <c r="E11" s="23" t="s">
        <v>194</v>
      </c>
      <c r="F11" s="24" t="s">
        <v>432</v>
      </c>
      <c r="G11" s="20" t="s">
        <v>196</v>
      </c>
      <c r="H11" s="17" t="s">
        <v>124</v>
      </c>
      <c r="I11" s="15"/>
    </row>
    <row r="12" s="3" customFormat="1" ht="27" customHeight="1" spans="1:9">
      <c r="A12" s="15" t="s">
        <v>26</v>
      </c>
      <c r="B12" s="21" t="s">
        <v>200</v>
      </c>
      <c r="C12" s="27" t="s">
        <v>288</v>
      </c>
      <c r="D12" s="28">
        <f>I2</f>
        <v>20</v>
      </c>
      <c r="E12" s="23" t="s">
        <v>202</v>
      </c>
      <c r="F12" s="23" t="s">
        <v>276</v>
      </c>
      <c r="G12" s="15" t="s">
        <v>30</v>
      </c>
      <c r="H12" s="17" t="s">
        <v>29</v>
      </c>
      <c r="I12" s="15"/>
    </row>
    <row r="13" s="3" customFormat="1" ht="26" customHeight="1" spans="1:9">
      <c r="A13" s="15"/>
      <c r="B13" s="21" t="s">
        <v>205</v>
      </c>
      <c r="C13" s="21" t="s">
        <v>34</v>
      </c>
      <c r="D13" s="15">
        <v>0</v>
      </c>
      <c r="E13" s="29" t="s">
        <v>36</v>
      </c>
      <c r="F13" s="29" t="s">
        <v>37</v>
      </c>
      <c r="G13" s="15" t="s">
        <v>23</v>
      </c>
      <c r="H13" s="17" t="s">
        <v>35</v>
      </c>
      <c r="I13" s="23"/>
    </row>
    <row r="14" s="3" customFormat="1" ht="30" customHeight="1" spans="1:9">
      <c r="A14" s="15"/>
      <c r="B14" s="30" t="s">
        <v>206</v>
      </c>
      <c r="C14" s="10" t="s">
        <v>39</v>
      </c>
      <c r="D14" s="15">
        <v>0</v>
      </c>
      <c r="E14" s="31" t="s">
        <v>207</v>
      </c>
      <c r="F14" s="31" t="s">
        <v>41</v>
      </c>
      <c r="G14" s="15" t="s">
        <v>23</v>
      </c>
      <c r="H14" s="17" t="s">
        <v>35</v>
      </c>
      <c r="I14" s="23"/>
    </row>
    <row r="15" s="3" customFormat="1" ht="24" customHeight="1" spans="1:9">
      <c r="A15" s="15" t="s">
        <v>208</v>
      </c>
      <c r="B15" s="32" t="s">
        <v>209</v>
      </c>
      <c r="C15" s="15" t="s">
        <v>433</v>
      </c>
      <c r="D15" s="15" t="s">
        <v>146</v>
      </c>
      <c r="E15" s="16" t="s">
        <v>211</v>
      </c>
      <c r="F15" s="29" t="s">
        <v>212</v>
      </c>
      <c r="G15" s="15" t="s">
        <v>147</v>
      </c>
      <c r="H15" s="17" t="s">
        <v>124</v>
      </c>
      <c r="I15" s="15"/>
    </row>
    <row r="16" s="3" customFormat="1" ht="33" customHeight="1" spans="1:18">
      <c r="A16" s="33"/>
      <c r="B16" s="32" t="s">
        <v>213</v>
      </c>
      <c r="C16" s="10" t="s">
        <v>434</v>
      </c>
      <c r="D16" s="15" t="s">
        <v>146</v>
      </c>
      <c r="E16" s="23" t="s">
        <v>215</v>
      </c>
      <c r="F16" s="23" t="s">
        <v>216</v>
      </c>
      <c r="G16" s="15" t="s">
        <v>147</v>
      </c>
      <c r="H16" s="34" t="s">
        <v>124</v>
      </c>
      <c r="I16" s="10"/>
      <c r="R16" s="38"/>
    </row>
    <row r="17" s="3" customFormat="1" ht="33" customHeight="1" spans="1:9">
      <c r="A17" s="15"/>
      <c r="B17" s="32" t="s">
        <v>217</v>
      </c>
      <c r="C17" s="35" t="s">
        <v>435</v>
      </c>
      <c r="D17" s="15" t="s">
        <v>146</v>
      </c>
      <c r="E17" s="23" t="s">
        <v>156</v>
      </c>
      <c r="F17" s="29" t="s">
        <v>219</v>
      </c>
      <c r="G17" s="15" t="s">
        <v>147</v>
      </c>
      <c r="H17" s="34" t="s">
        <v>124</v>
      </c>
      <c r="I17" s="15"/>
    </row>
    <row r="18" s="3" customFormat="1" ht="31" customHeight="1" spans="1:9">
      <c r="A18" s="15"/>
      <c r="B18" s="30" t="s">
        <v>220</v>
      </c>
      <c r="C18" s="10" t="s">
        <v>436</v>
      </c>
      <c r="D18" s="15" t="s">
        <v>146</v>
      </c>
      <c r="E18" s="23" t="s">
        <v>160</v>
      </c>
      <c r="F18" s="29" t="s">
        <v>222</v>
      </c>
      <c r="G18" s="15" t="s">
        <v>147</v>
      </c>
      <c r="H18" s="34" t="s">
        <v>124</v>
      </c>
      <c r="I18" s="15"/>
    </row>
    <row r="19" s="3" customFormat="1" ht="25" customHeight="1" spans="1:9">
      <c r="A19" s="15" t="s">
        <v>223</v>
      </c>
      <c r="B19" s="30" t="s">
        <v>224</v>
      </c>
      <c r="C19" s="10" t="s">
        <v>437</v>
      </c>
      <c r="D19" s="15">
        <v>95</v>
      </c>
      <c r="E19" s="16" t="s">
        <v>225</v>
      </c>
      <c r="F19" s="16" t="s">
        <v>166</v>
      </c>
      <c r="G19" s="15" t="s">
        <v>23</v>
      </c>
      <c r="H19" s="17" t="s">
        <v>35</v>
      </c>
      <c r="I19" s="15"/>
    </row>
  </sheetData>
  <mergeCells count="10">
    <mergeCell ref="A1:I1"/>
    <mergeCell ref="B2:D2"/>
    <mergeCell ref="G2:H2"/>
    <mergeCell ref="B3:I3"/>
    <mergeCell ref="A4:H4"/>
    <mergeCell ref="A7:A11"/>
    <mergeCell ref="A12:A14"/>
    <mergeCell ref="A15:A18"/>
    <mergeCell ref="B7:B8"/>
    <mergeCell ref="B9:B10"/>
  </mergeCells>
  <pageMargins left="0.590277777777778" right="0.393055555555556" top="0.984027777777778" bottom="0.984027777777778" header="0.393055555555556" footer="0.393055555555556"/>
  <pageSetup paperSize="9" scale="82"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1"/>
  <sheetViews>
    <sheetView workbookViewId="0">
      <selection activeCell="F11" sqref="F11"/>
    </sheetView>
  </sheetViews>
  <sheetFormatPr defaultColWidth="12" defaultRowHeight="13.5"/>
  <cols>
    <col min="1" max="2" width="14.8333333333333" style="4" customWidth="1"/>
    <col min="3" max="3" width="28.6666666666667" style="4" customWidth="1"/>
    <col min="4" max="4" width="14.5" style="4" customWidth="1"/>
    <col min="5" max="5" width="41" style="5" customWidth="1"/>
    <col min="6" max="6" width="54.5" style="4" customWidth="1"/>
    <col min="7" max="7" width="13.1666666666667" style="4" customWidth="1"/>
    <col min="8" max="8" width="13.1666666666667" style="6" customWidth="1"/>
    <col min="9" max="9" width="8.66666666666667" style="4" customWidth="1"/>
    <col min="10" max="10" width="12" style="4"/>
    <col min="11" max="11" width="4.66666666666667" style="4" customWidth="1"/>
    <col min="12" max="18" width="12" style="4" hidden="1" customWidth="1"/>
    <col min="19" max="16384" width="12" style="4"/>
  </cols>
  <sheetData>
    <row r="1" s="1" customFormat="1" ht="28" customHeight="1" spans="1:9">
      <c r="A1" s="7" t="s">
        <v>167</v>
      </c>
      <c r="B1" s="7"/>
      <c r="C1" s="7"/>
      <c r="D1" s="7"/>
      <c r="E1" s="8"/>
      <c r="F1" s="7"/>
      <c r="G1" s="7"/>
      <c r="H1" s="9"/>
      <c r="I1" s="7"/>
    </row>
    <row r="2" s="2" customFormat="1" ht="25" customHeight="1" spans="1:9">
      <c r="A2" s="10" t="s">
        <v>168</v>
      </c>
      <c r="B2" s="10" t="str">
        <f>整体支出绩效目标表!C2</f>
        <v>通道侗族自治县林业局本级</v>
      </c>
      <c r="C2" s="10"/>
      <c r="D2" s="10"/>
      <c r="E2" s="11" t="s">
        <v>169</v>
      </c>
      <c r="F2" s="11" t="s">
        <v>170</v>
      </c>
      <c r="G2" s="11" t="s">
        <v>171</v>
      </c>
      <c r="H2" s="40"/>
      <c r="I2" s="36">
        <v>50</v>
      </c>
    </row>
    <row r="3" s="3" customFormat="1" ht="30" customHeight="1" spans="1:9">
      <c r="A3" s="15" t="s">
        <v>172</v>
      </c>
      <c r="B3" s="16" t="s">
        <v>173</v>
      </c>
      <c r="C3" s="16"/>
      <c r="D3" s="16"/>
      <c r="E3" s="16"/>
      <c r="F3" s="16"/>
      <c r="G3" s="16"/>
      <c r="H3" s="47"/>
      <c r="I3" s="16"/>
    </row>
    <row r="4" s="3" customFormat="1" ht="30" customHeight="1" spans="1:9">
      <c r="A4" s="15" t="s">
        <v>9</v>
      </c>
      <c r="B4" s="15"/>
      <c r="C4" s="15"/>
      <c r="D4" s="15"/>
      <c r="E4" s="16"/>
      <c r="F4" s="15"/>
      <c r="G4" s="15"/>
      <c r="H4" s="17"/>
      <c r="I4" s="37"/>
    </row>
    <row r="5" s="3" customFormat="1" ht="26" customHeight="1" spans="1:9">
      <c r="A5" s="15" t="s">
        <v>10</v>
      </c>
      <c r="B5" s="15" t="s">
        <v>11</v>
      </c>
      <c r="C5" s="15" t="s">
        <v>12</v>
      </c>
      <c r="D5" s="15" t="s">
        <v>14</v>
      </c>
      <c r="E5" s="15" t="s">
        <v>174</v>
      </c>
      <c r="F5" s="15" t="s">
        <v>175</v>
      </c>
      <c r="G5" s="15" t="s">
        <v>176</v>
      </c>
      <c r="H5" s="17" t="s">
        <v>13</v>
      </c>
      <c r="I5" s="15" t="s">
        <v>18</v>
      </c>
    </row>
    <row r="6" s="3" customFormat="1" ht="28" customHeight="1" spans="1:9">
      <c r="A6" s="15" t="s">
        <v>19</v>
      </c>
      <c r="B6" s="15" t="s">
        <v>177</v>
      </c>
      <c r="C6" s="15" t="s">
        <v>21</v>
      </c>
      <c r="D6" s="15">
        <v>100</v>
      </c>
      <c r="E6" s="18" t="s">
        <v>24</v>
      </c>
      <c r="F6" s="19" t="s">
        <v>178</v>
      </c>
      <c r="G6" s="20" t="s">
        <v>23</v>
      </c>
      <c r="H6" s="20" t="s">
        <v>22</v>
      </c>
      <c r="I6" s="15"/>
    </row>
    <row r="7" s="3" customFormat="1" ht="39" customHeight="1" spans="1:9">
      <c r="A7" s="15" t="s">
        <v>179</v>
      </c>
      <c r="B7" s="10" t="s">
        <v>180</v>
      </c>
      <c r="C7" s="10" t="s">
        <v>181</v>
      </c>
      <c r="D7" s="22">
        <v>100</v>
      </c>
      <c r="E7" s="23" t="s">
        <v>182</v>
      </c>
      <c r="F7" s="24" t="s">
        <v>183</v>
      </c>
      <c r="G7" s="20" t="s">
        <v>23</v>
      </c>
      <c r="H7" s="17" t="s">
        <v>74</v>
      </c>
      <c r="I7" s="15"/>
    </row>
    <row r="8" s="3" customFormat="1" ht="20" customHeight="1" spans="1:9">
      <c r="A8" s="15"/>
      <c r="B8" s="10"/>
      <c r="C8" s="10" t="s">
        <v>184</v>
      </c>
      <c r="D8" s="22">
        <v>750</v>
      </c>
      <c r="E8" s="23" t="s">
        <v>185</v>
      </c>
      <c r="F8" s="24" t="s">
        <v>183</v>
      </c>
      <c r="G8" s="20" t="s">
        <v>186</v>
      </c>
      <c r="H8" s="17" t="s">
        <v>35</v>
      </c>
      <c r="I8" s="15"/>
    </row>
    <row r="9" s="3" customFormat="1" ht="23" customHeight="1" spans="1:9">
      <c r="A9" s="15"/>
      <c r="B9" s="10" t="s">
        <v>187</v>
      </c>
      <c r="C9" s="10" t="s">
        <v>188</v>
      </c>
      <c r="D9" s="22">
        <v>5</v>
      </c>
      <c r="E9" s="23" t="s">
        <v>189</v>
      </c>
      <c r="F9" s="24" t="s">
        <v>190</v>
      </c>
      <c r="G9" s="20" t="s">
        <v>109</v>
      </c>
      <c r="H9" s="17" t="s">
        <v>29</v>
      </c>
      <c r="I9" s="15"/>
    </row>
    <row r="10" s="3" customFormat="1" ht="21" customHeight="1" spans="1:9">
      <c r="A10" s="15"/>
      <c r="B10" s="10"/>
      <c r="C10" s="10" t="s">
        <v>98</v>
      </c>
      <c r="D10" s="22">
        <v>100</v>
      </c>
      <c r="E10" s="23" t="s">
        <v>100</v>
      </c>
      <c r="F10" s="23" t="s">
        <v>191</v>
      </c>
      <c r="G10" s="20" t="s">
        <v>23</v>
      </c>
      <c r="H10" s="20" t="s">
        <v>74</v>
      </c>
      <c r="I10" s="15"/>
    </row>
    <row r="11" s="3" customFormat="1" ht="28" customHeight="1" spans="1:9">
      <c r="A11" s="15"/>
      <c r="B11" s="10" t="s">
        <v>192</v>
      </c>
      <c r="C11" s="10" t="s">
        <v>193</v>
      </c>
      <c r="D11" s="39" t="s">
        <v>130</v>
      </c>
      <c r="E11" s="23" t="s">
        <v>194</v>
      </c>
      <c r="F11" s="24" t="s">
        <v>195</v>
      </c>
      <c r="G11" s="20" t="s">
        <v>196</v>
      </c>
      <c r="H11" s="17" t="s">
        <v>124</v>
      </c>
      <c r="I11" s="15"/>
    </row>
    <row r="12" s="3" customFormat="1" ht="28" customHeight="1" spans="1:9">
      <c r="A12" s="15"/>
      <c r="B12" s="10"/>
      <c r="C12" s="10" t="s">
        <v>197</v>
      </c>
      <c r="D12" s="39" t="s">
        <v>198</v>
      </c>
      <c r="E12" s="23" t="s">
        <v>194</v>
      </c>
      <c r="F12" s="24" t="s">
        <v>199</v>
      </c>
      <c r="G12" s="20" t="s">
        <v>196</v>
      </c>
      <c r="H12" s="17" t="s">
        <v>124</v>
      </c>
      <c r="I12" s="15"/>
    </row>
    <row r="13" s="3" customFormat="1" ht="27" customHeight="1" spans="1:9">
      <c r="A13" s="15" t="s">
        <v>26</v>
      </c>
      <c r="B13" s="10" t="s">
        <v>200</v>
      </c>
      <c r="C13" s="10" t="s">
        <v>201</v>
      </c>
      <c r="D13" s="28">
        <v>10</v>
      </c>
      <c r="E13" s="23" t="s">
        <v>202</v>
      </c>
      <c r="F13" s="23" t="s">
        <v>203</v>
      </c>
      <c r="G13" s="15" t="s">
        <v>30</v>
      </c>
      <c r="H13" s="17" t="s">
        <v>29</v>
      </c>
      <c r="I13" s="15"/>
    </row>
    <row r="14" s="3" customFormat="1" ht="27" customHeight="1" spans="1:9">
      <c r="A14" s="15"/>
      <c r="B14" s="10"/>
      <c r="C14" s="10" t="s">
        <v>204</v>
      </c>
      <c r="D14" s="28">
        <v>40</v>
      </c>
      <c r="E14" s="23" t="s">
        <v>202</v>
      </c>
      <c r="F14" s="23" t="s">
        <v>203</v>
      </c>
      <c r="G14" s="15" t="s">
        <v>30</v>
      </c>
      <c r="H14" s="17" t="s">
        <v>29</v>
      </c>
      <c r="I14" s="23"/>
    </row>
    <row r="15" s="3" customFormat="1" ht="29" customHeight="1" spans="1:9">
      <c r="A15" s="15"/>
      <c r="B15" s="10" t="s">
        <v>205</v>
      </c>
      <c r="C15" s="10" t="s">
        <v>34</v>
      </c>
      <c r="D15" s="15">
        <v>0</v>
      </c>
      <c r="E15" s="31" t="s">
        <v>36</v>
      </c>
      <c r="F15" s="31" t="s">
        <v>37</v>
      </c>
      <c r="G15" s="15" t="s">
        <v>23</v>
      </c>
      <c r="H15" s="17" t="s">
        <v>35</v>
      </c>
      <c r="I15" s="23"/>
    </row>
    <row r="16" s="3" customFormat="1" ht="32" customHeight="1" spans="1:9">
      <c r="A16" s="15"/>
      <c r="B16" s="30" t="s">
        <v>206</v>
      </c>
      <c r="C16" s="10" t="s">
        <v>39</v>
      </c>
      <c r="D16" s="15">
        <v>0</v>
      </c>
      <c r="E16" s="31" t="s">
        <v>207</v>
      </c>
      <c r="F16" s="31" t="s">
        <v>41</v>
      </c>
      <c r="G16" s="15" t="s">
        <v>23</v>
      </c>
      <c r="H16" s="17" t="s">
        <v>35</v>
      </c>
      <c r="I16" s="23"/>
    </row>
    <row r="17" s="3" customFormat="1" ht="28" customHeight="1" spans="1:9">
      <c r="A17" s="15" t="s">
        <v>208</v>
      </c>
      <c r="B17" s="32" t="s">
        <v>209</v>
      </c>
      <c r="C17" s="15" t="s">
        <v>210</v>
      </c>
      <c r="D17" s="15" t="s">
        <v>146</v>
      </c>
      <c r="E17" s="16" t="s">
        <v>211</v>
      </c>
      <c r="F17" s="31" t="s">
        <v>212</v>
      </c>
      <c r="G17" s="15" t="s">
        <v>147</v>
      </c>
      <c r="H17" s="17" t="s">
        <v>124</v>
      </c>
      <c r="I17" s="15"/>
    </row>
    <row r="18" s="3" customFormat="1" ht="30" customHeight="1" spans="1:18">
      <c r="A18" s="15"/>
      <c r="B18" s="32" t="s">
        <v>213</v>
      </c>
      <c r="C18" s="10" t="s">
        <v>214</v>
      </c>
      <c r="D18" s="15" t="s">
        <v>146</v>
      </c>
      <c r="E18" s="23" t="s">
        <v>215</v>
      </c>
      <c r="F18" s="23" t="s">
        <v>216</v>
      </c>
      <c r="G18" s="15" t="s">
        <v>147</v>
      </c>
      <c r="H18" s="34" t="s">
        <v>124</v>
      </c>
      <c r="I18" s="10"/>
      <c r="R18" s="38"/>
    </row>
    <row r="19" s="3" customFormat="1" ht="30" customHeight="1" spans="1:9">
      <c r="A19" s="15"/>
      <c r="B19" s="32" t="s">
        <v>217</v>
      </c>
      <c r="C19" s="35" t="s">
        <v>218</v>
      </c>
      <c r="D19" s="15" t="s">
        <v>146</v>
      </c>
      <c r="E19" s="23" t="s">
        <v>156</v>
      </c>
      <c r="F19" s="31" t="s">
        <v>219</v>
      </c>
      <c r="G19" s="15" t="s">
        <v>147</v>
      </c>
      <c r="H19" s="34" t="s">
        <v>124</v>
      </c>
      <c r="I19" s="15"/>
    </row>
    <row r="20" s="3" customFormat="1" ht="33" customHeight="1" spans="1:9">
      <c r="A20" s="15"/>
      <c r="B20" s="30" t="s">
        <v>220</v>
      </c>
      <c r="C20" s="10" t="s">
        <v>221</v>
      </c>
      <c r="D20" s="15" t="s">
        <v>146</v>
      </c>
      <c r="E20" s="23" t="s">
        <v>160</v>
      </c>
      <c r="F20" s="31" t="s">
        <v>222</v>
      </c>
      <c r="G20" s="15" t="s">
        <v>147</v>
      </c>
      <c r="H20" s="34" t="s">
        <v>124</v>
      </c>
      <c r="I20" s="15"/>
    </row>
    <row r="21" s="3" customFormat="1" ht="34" customHeight="1" spans="1:9">
      <c r="A21" s="15" t="s">
        <v>223</v>
      </c>
      <c r="B21" s="30" t="s">
        <v>224</v>
      </c>
      <c r="C21" s="10" t="s">
        <v>164</v>
      </c>
      <c r="D21" s="15">
        <v>96</v>
      </c>
      <c r="E21" s="16" t="s">
        <v>225</v>
      </c>
      <c r="F21" s="16" t="s">
        <v>226</v>
      </c>
      <c r="G21" s="15" t="s">
        <v>23</v>
      </c>
      <c r="H21" s="17" t="s">
        <v>35</v>
      </c>
      <c r="I21" s="15"/>
    </row>
  </sheetData>
  <mergeCells count="12">
    <mergeCell ref="A1:I1"/>
    <mergeCell ref="B2:D2"/>
    <mergeCell ref="G2:H2"/>
    <mergeCell ref="B3:I3"/>
    <mergeCell ref="A4:H4"/>
    <mergeCell ref="A7:A12"/>
    <mergeCell ref="A13:A16"/>
    <mergeCell ref="A17:A20"/>
    <mergeCell ref="B7:B8"/>
    <mergeCell ref="B9:B10"/>
    <mergeCell ref="B11:B12"/>
    <mergeCell ref="B13:B14"/>
  </mergeCells>
  <pageMargins left="0.590277777777778" right="0.393055555555556" top="0.984027777777778" bottom="0.984027777777778" header="0.393055555555556" footer="0.393055555555556"/>
  <pageSetup paperSize="9" scale="75"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7"/>
  <sheetViews>
    <sheetView topLeftCell="A7" workbookViewId="0">
      <selection activeCell="C24" sqref="C24"/>
    </sheetView>
  </sheetViews>
  <sheetFormatPr defaultColWidth="12" defaultRowHeight="13.5"/>
  <cols>
    <col min="1" max="1" width="14.8333333333333" style="4" customWidth="1"/>
    <col min="2" max="2" width="17.1666666666667" style="4" customWidth="1"/>
    <col min="3" max="3" width="26.8333333333333" style="4" customWidth="1"/>
    <col min="4" max="4" width="14.8333333333333" style="4" customWidth="1"/>
    <col min="5" max="5" width="48" style="5" customWidth="1"/>
    <col min="6" max="6" width="52.3333333333333" style="4" customWidth="1"/>
    <col min="7" max="7" width="10.1666666666667" style="4" customWidth="1"/>
    <col min="8" max="8" width="12.5" style="6" customWidth="1"/>
    <col min="9" max="9" width="8.66666666666667" style="4" customWidth="1"/>
    <col min="10" max="10" width="12" style="4"/>
    <col min="11" max="11" width="4.66666666666667" style="4" customWidth="1"/>
    <col min="12" max="18" width="12" style="4" hidden="1" customWidth="1"/>
    <col min="19" max="16384" width="12" style="4"/>
  </cols>
  <sheetData>
    <row r="1" s="1" customFormat="1" ht="24" customHeight="1" spans="1:9">
      <c r="A1" s="7" t="s">
        <v>167</v>
      </c>
      <c r="B1" s="7"/>
      <c r="C1" s="7"/>
      <c r="D1" s="7"/>
      <c r="E1" s="8"/>
      <c r="F1" s="7"/>
      <c r="G1" s="7"/>
      <c r="H1" s="9"/>
      <c r="I1" s="7"/>
    </row>
    <row r="2" s="2" customFormat="1" ht="29" customHeight="1" spans="1:9">
      <c r="A2" s="10" t="s">
        <v>168</v>
      </c>
      <c r="B2" s="10" t="str">
        <f>整体支出绩效目标表!C2</f>
        <v>通道侗族自治县林业局本级</v>
      </c>
      <c r="C2" s="10"/>
      <c r="D2" s="10"/>
      <c r="E2" s="11" t="s">
        <v>169</v>
      </c>
      <c r="F2" s="12" t="s">
        <v>227</v>
      </c>
      <c r="G2" s="13" t="s">
        <v>171</v>
      </c>
      <c r="H2" s="14"/>
      <c r="I2" s="36">
        <v>60</v>
      </c>
    </row>
    <row r="3" s="3" customFormat="1" ht="32" customHeight="1" spans="1:9">
      <c r="A3" s="15" t="s">
        <v>172</v>
      </c>
      <c r="B3" s="16" t="s">
        <v>228</v>
      </c>
      <c r="C3" s="16"/>
      <c r="D3" s="16"/>
      <c r="E3" s="16"/>
      <c r="F3" s="16"/>
      <c r="G3" s="16"/>
      <c r="H3" s="47"/>
      <c r="I3" s="16"/>
    </row>
    <row r="4" s="3" customFormat="1" ht="24" customHeight="1" spans="1:9">
      <c r="A4" s="15" t="s">
        <v>9</v>
      </c>
      <c r="B4" s="15"/>
      <c r="C4" s="15"/>
      <c r="D4" s="15"/>
      <c r="E4" s="16"/>
      <c r="F4" s="15"/>
      <c r="G4" s="15"/>
      <c r="H4" s="17"/>
      <c r="I4" s="37"/>
    </row>
    <row r="5" s="3" customFormat="1" ht="25" customHeight="1" spans="1:9">
      <c r="A5" s="15" t="s">
        <v>10</v>
      </c>
      <c r="B5" s="15" t="s">
        <v>11</v>
      </c>
      <c r="C5" s="15" t="s">
        <v>12</v>
      </c>
      <c r="D5" s="15" t="s">
        <v>14</v>
      </c>
      <c r="E5" s="15" t="s">
        <v>174</v>
      </c>
      <c r="F5" s="15" t="s">
        <v>175</v>
      </c>
      <c r="G5" s="15" t="s">
        <v>176</v>
      </c>
      <c r="H5" s="17" t="s">
        <v>13</v>
      </c>
      <c r="I5" s="15" t="s">
        <v>18</v>
      </c>
    </row>
    <row r="6" s="3" customFormat="1" ht="25" customHeight="1" spans="1:9">
      <c r="A6" s="15" t="s">
        <v>19</v>
      </c>
      <c r="B6" s="15" t="s">
        <v>177</v>
      </c>
      <c r="C6" s="15" t="s">
        <v>21</v>
      </c>
      <c r="D6" s="15">
        <v>100</v>
      </c>
      <c r="E6" s="18" t="s">
        <v>24</v>
      </c>
      <c r="F6" s="19" t="s">
        <v>178</v>
      </c>
      <c r="G6" s="20" t="s">
        <v>23</v>
      </c>
      <c r="H6" s="20" t="s">
        <v>22</v>
      </c>
      <c r="I6" s="15"/>
    </row>
    <row r="7" s="3" customFormat="1" ht="15" customHeight="1" spans="1:9">
      <c r="A7" s="15" t="s">
        <v>179</v>
      </c>
      <c r="B7" s="10" t="s">
        <v>180</v>
      </c>
      <c r="C7" s="10" t="s">
        <v>229</v>
      </c>
      <c r="D7" s="22">
        <v>20000</v>
      </c>
      <c r="E7" s="23" t="s">
        <v>230</v>
      </c>
      <c r="F7" s="24" t="s">
        <v>231</v>
      </c>
      <c r="G7" s="20" t="s">
        <v>65</v>
      </c>
      <c r="H7" s="20" t="s">
        <v>35</v>
      </c>
      <c r="I7" s="15"/>
    </row>
    <row r="8" s="3" customFormat="1" ht="18" customHeight="1" spans="1:9">
      <c r="A8" s="15"/>
      <c r="B8" s="10"/>
      <c r="C8" s="10" t="s">
        <v>232</v>
      </c>
      <c r="D8" s="22">
        <v>152</v>
      </c>
      <c r="E8" s="23" t="s">
        <v>233</v>
      </c>
      <c r="F8" s="24" t="s">
        <v>231</v>
      </c>
      <c r="G8" s="20" t="s">
        <v>45</v>
      </c>
      <c r="H8" s="20" t="s">
        <v>35</v>
      </c>
      <c r="I8" s="15"/>
    </row>
    <row r="9" s="3" customFormat="1" ht="15" customHeight="1" spans="1:9">
      <c r="A9" s="15"/>
      <c r="B9" s="10"/>
      <c r="C9" s="10" t="s">
        <v>234</v>
      </c>
      <c r="D9" s="22">
        <v>40</v>
      </c>
      <c r="E9" s="23" t="s">
        <v>235</v>
      </c>
      <c r="F9" s="24" t="s">
        <v>231</v>
      </c>
      <c r="G9" s="20" t="s">
        <v>45</v>
      </c>
      <c r="H9" s="20" t="s">
        <v>35</v>
      </c>
      <c r="I9" s="15"/>
    </row>
    <row r="10" s="3" customFormat="1" ht="25" customHeight="1" spans="1:9">
      <c r="A10" s="15"/>
      <c r="B10" s="10"/>
      <c r="C10" s="10" t="s">
        <v>236</v>
      </c>
      <c r="D10" s="22">
        <v>3</v>
      </c>
      <c r="E10" s="23" t="s">
        <v>237</v>
      </c>
      <c r="F10" s="24" t="s">
        <v>238</v>
      </c>
      <c r="G10" s="20" t="s">
        <v>45</v>
      </c>
      <c r="H10" s="20" t="s">
        <v>35</v>
      </c>
      <c r="I10" s="15"/>
    </row>
    <row r="11" s="3" customFormat="1" ht="19" customHeight="1" spans="1:9">
      <c r="A11" s="15"/>
      <c r="B11" s="10"/>
      <c r="C11" s="10" t="s">
        <v>239</v>
      </c>
      <c r="D11" s="22">
        <v>40</v>
      </c>
      <c r="E11" s="23" t="s">
        <v>240</v>
      </c>
      <c r="F11" s="24" t="s">
        <v>231</v>
      </c>
      <c r="G11" s="20" t="s">
        <v>70</v>
      </c>
      <c r="H11" s="20" t="s">
        <v>35</v>
      </c>
      <c r="I11" s="15"/>
    </row>
    <row r="12" s="3" customFormat="1" ht="19" customHeight="1" spans="1:9">
      <c r="A12" s="15"/>
      <c r="B12" s="10"/>
      <c r="C12" s="10" t="s">
        <v>241</v>
      </c>
      <c r="D12" s="22">
        <v>500</v>
      </c>
      <c r="E12" s="23" t="s">
        <v>242</v>
      </c>
      <c r="F12" s="24" t="s">
        <v>231</v>
      </c>
      <c r="G12" s="20" t="s">
        <v>243</v>
      </c>
      <c r="H12" s="20" t="s">
        <v>35</v>
      </c>
      <c r="I12" s="15"/>
    </row>
    <row r="13" s="3" customFormat="1" ht="24" customHeight="1" spans="1:9">
      <c r="A13" s="15"/>
      <c r="B13" s="10"/>
      <c r="C13" s="10" t="s">
        <v>244</v>
      </c>
      <c r="D13" s="22">
        <v>25</v>
      </c>
      <c r="E13" s="23" t="s">
        <v>245</v>
      </c>
      <c r="F13" s="24" t="s">
        <v>231</v>
      </c>
      <c r="G13" s="20" t="s">
        <v>246</v>
      </c>
      <c r="H13" s="20" t="s">
        <v>35</v>
      </c>
      <c r="I13" s="15"/>
    </row>
    <row r="14" s="3" customFormat="1" ht="19" customHeight="1" spans="1:9">
      <c r="A14" s="15"/>
      <c r="B14" s="10"/>
      <c r="C14" s="10" t="s">
        <v>247</v>
      </c>
      <c r="D14" s="22">
        <v>870</v>
      </c>
      <c r="E14" s="23" t="s">
        <v>248</v>
      </c>
      <c r="F14" s="24" t="s">
        <v>231</v>
      </c>
      <c r="G14" s="20" t="s">
        <v>45</v>
      </c>
      <c r="H14" s="20" t="s">
        <v>35</v>
      </c>
      <c r="I14" s="15"/>
    </row>
    <row r="15" s="3" customFormat="1" ht="17" customHeight="1" spans="1:9">
      <c r="A15" s="15"/>
      <c r="B15" s="10"/>
      <c r="C15" s="10" t="s">
        <v>249</v>
      </c>
      <c r="D15" s="22">
        <v>120</v>
      </c>
      <c r="E15" s="23" t="s">
        <v>250</v>
      </c>
      <c r="F15" s="24" t="s">
        <v>231</v>
      </c>
      <c r="G15" s="20" t="s">
        <v>251</v>
      </c>
      <c r="H15" s="20" t="s">
        <v>35</v>
      </c>
      <c r="I15" s="15"/>
    </row>
    <row r="16" s="3" customFormat="1" ht="18" customHeight="1" spans="1:9">
      <c r="A16" s="15"/>
      <c r="B16" s="10"/>
      <c r="C16" s="10" t="s">
        <v>252</v>
      </c>
      <c r="D16" s="22">
        <v>1000</v>
      </c>
      <c r="E16" s="23" t="s">
        <v>253</v>
      </c>
      <c r="F16" s="24" t="s">
        <v>231</v>
      </c>
      <c r="G16" s="20" t="s">
        <v>251</v>
      </c>
      <c r="H16" s="20" t="s">
        <v>35</v>
      </c>
      <c r="I16" s="15"/>
    </row>
    <row r="17" s="3" customFormat="1" ht="18" customHeight="1" spans="1:9">
      <c r="A17" s="15"/>
      <c r="B17" s="10" t="s">
        <v>187</v>
      </c>
      <c r="C17" s="10" t="s">
        <v>254</v>
      </c>
      <c r="D17" s="22">
        <v>100</v>
      </c>
      <c r="E17" s="23" t="s">
        <v>255</v>
      </c>
      <c r="F17" s="23" t="s">
        <v>191</v>
      </c>
      <c r="G17" s="20" t="s">
        <v>23</v>
      </c>
      <c r="H17" s="20" t="s">
        <v>22</v>
      </c>
      <c r="I17" s="15"/>
    </row>
    <row r="18" s="3" customFormat="1" ht="24" customHeight="1" spans="1:9">
      <c r="A18" s="15"/>
      <c r="B18" s="10" t="s">
        <v>192</v>
      </c>
      <c r="C18" s="10" t="s">
        <v>256</v>
      </c>
      <c r="D18" s="39" t="s">
        <v>130</v>
      </c>
      <c r="E18" s="23" t="s">
        <v>194</v>
      </c>
      <c r="F18" s="24" t="s">
        <v>195</v>
      </c>
      <c r="G18" s="20" t="s">
        <v>126</v>
      </c>
      <c r="H18" s="17" t="s">
        <v>124</v>
      </c>
      <c r="I18" s="15"/>
    </row>
    <row r="19" s="3" customFormat="1" ht="24" customHeight="1" spans="1:9">
      <c r="A19" s="15" t="s">
        <v>26</v>
      </c>
      <c r="B19" s="10" t="s">
        <v>200</v>
      </c>
      <c r="C19" s="10" t="s">
        <v>257</v>
      </c>
      <c r="D19" s="28">
        <v>30</v>
      </c>
      <c r="E19" s="23" t="s">
        <v>202</v>
      </c>
      <c r="F19" s="23" t="s">
        <v>203</v>
      </c>
      <c r="G19" s="15" t="s">
        <v>30</v>
      </c>
      <c r="H19" s="17" t="s">
        <v>29</v>
      </c>
      <c r="I19" s="15"/>
    </row>
    <row r="20" s="3" customFormat="1" ht="27" customHeight="1" spans="1:9">
      <c r="A20" s="15"/>
      <c r="B20" s="10"/>
      <c r="C20" s="10" t="s">
        <v>258</v>
      </c>
      <c r="D20" s="28">
        <v>30</v>
      </c>
      <c r="E20" s="23" t="s">
        <v>202</v>
      </c>
      <c r="F20" s="23" t="s">
        <v>203</v>
      </c>
      <c r="G20" s="15" t="s">
        <v>30</v>
      </c>
      <c r="H20" s="17" t="s">
        <v>29</v>
      </c>
      <c r="I20" s="23"/>
    </row>
    <row r="21" s="3" customFormat="1" ht="24" spans="1:9">
      <c r="A21" s="15"/>
      <c r="B21" s="10" t="s">
        <v>205</v>
      </c>
      <c r="C21" s="10" t="s">
        <v>34</v>
      </c>
      <c r="D21" s="15">
        <v>0</v>
      </c>
      <c r="E21" s="31" t="s">
        <v>36</v>
      </c>
      <c r="F21" s="31" t="s">
        <v>37</v>
      </c>
      <c r="G21" s="15" t="s">
        <v>23</v>
      </c>
      <c r="H21" s="17" t="s">
        <v>35</v>
      </c>
      <c r="I21" s="23"/>
    </row>
    <row r="22" s="3" customFormat="1" ht="24" customHeight="1" spans="1:9">
      <c r="A22" s="15"/>
      <c r="B22" s="30" t="s">
        <v>206</v>
      </c>
      <c r="C22" s="10" t="s">
        <v>39</v>
      </c>
      <c r="D22" s="15">
        <v>0</v>
      </c>
      <c r="E22" s="31" t="s">
        <v>207</v>
      </c>
      <c r="F22" s="31" t="s">
        <v>41</v>
      </c>
      <c r="G22" s="15" t="s">
        <v>23</v>
      </c>
      <c r="H22" s="17" t="s">
        <v>35</v>
      </c>
      <c r="I22" s="23"/>
    </row>
    <row r="23" s="3" customFormat="1" ht="26" customHeight="1" spans="1:9">
      <c r="A23" s="15" t="s">
        <v>208</v>
      </c>
      <c r="B23" s="32" t="s">
        <v>209</v>
      </c>
      <c r="C23" s="15" t="s">
        <v>259</v>
      </c>
      <c r="D23" s="15" t="s">
        <v>146</v>
      </c>
      <c r="E23" s="16" t="s">
        <v>211</v>
      </c>
      <c r="F23" s="31" t="s">
        <v>212</v>
      </c>
      <c r="G23" s="15" t="s">
        <v>147</v>
      </c>
      <c r="H23" s="17" t="s">
        <v>124</v>
      </c>
      <c r="I23" s="15"/>
    </row>
    <row r="24" s="3" customFormat="1" ht="30" customHeight="1" spans="1:18">
      <c r="A24" s="15"/>
      <c r="B24" s="32" t="s">
        <v>213</v>
      </c>
      <c r="C24" s="48" t="s">
        <v>260</v>
      </c>
      <c r="D24" s="15" t="s">
        <v>146</v>
      </c>
      <c r="E24" s="23" t="s">
        <v>215</v>
      </c>
      <c r="F24" s="23" t="s">
        <v>216</v>
      </c>
      <c r="G24" s="15" t="s">
        <v>147</v>
      </c>
      <c r="H24" s="34" t="s">
        <v>124</v>
      </c>
      <c r="I24" s="10"/>
      <c r="R24" s="38"/>
    </row>
    <row r="25" s="3" customFormat="1" ht="25" customHeight="1" spans="1:9">
      <c r="A25" s="15"/>
      <c r="B25" s="32" t="s">
        <v>217</v>
      </c>
      <c r="C25" s="35" t="s">
        <v>261</v>
      </c>
      <c r="D25" s="15" t="s">
        <v>146</v>
      </c>
      <c r="E25" s="23" t="s">
        <v>156</v>
      </c>
      <c r="F25" s="31" t="s">
        <v>219</v>
      </c>
      <c r="G25" s="15" t="s">
        <v>147</v>
      </c>
      <c r="H25" s="34" t="s">
        <v>124</v>
      </c>
      <c r="I25" s="15"/>
    </row>
    <row r="26" s="3" customFormat="1" ht="27" customHeight="1" spans="1:9">
      <c r="A26" s="15"/>
      <c r="B26" s="30" t="s">
        <v>220</v>
      </c>
      <c r="C26" s="10" t="s">
        <v>262</v>
      </c>
      <c r="D26" s="15" t="s">
        <v>146</v>
      </c>
      <c r="E26" s="23" t="s">
        <v>160</v>
      </c>
      <c r="F26" s="31" t="s">
        <v>222</v>
      </c>
      <c r="G26" s="15" t="s">
        <v>147</v>
      </c>
      <c r="H26" s="34" t="s">
        <v>124</v>
      </c>
      <c r="I26" s="15"/>
    </row>
    <row r="27" s="3" customFormat="1" ht="26" customHeight="1" spans="1:9">
      <c r="A27" s="15" t="s">
        <v>223</v>
      </c>
      <c r="B27" s="30" t="s">
        <v>224</v>
      </c>
      <c r="C27" s="10" t="s">
        <v>263</v>
      </c>
      <c r="D27" s="15">
        <v>90</v>
      </c>
      <c r="E27" s="16" t="s">
        <v>225</v>
      </c>
      <c r="F27" s="16" t="s">
        <v>264</v>
      </c>
      <c r="G27" s="15" t="s">
        <v>23</v>
      </c>
      <c r="H27" s="17" t="s">
        <v>35</v>
      </c>
      <c r="I27" s="15"/>
    </row>
  </sheetData>
  <mergeCells count="10">
    <mergeCell ref="A1:I1"/>
    <mergeCell ref="B2:D2"/>
    <mergeCell ref="G2:H2"/>
    <mergeCell ref="B3:I3"/>
    <mergeCell ref="A4:H4"/>
    <mergeCell ref="A7:A18"/>
    <mergeCell ref="A19:A22"/>
    <mergeCell ref="A23:A26"/>
    <mergeCell ref="B7:B16"/>
    <mergeCell ref="B19:B20"/>
  </mergeCells>
  <pageMargins left="0.393055555555556" right="0.393055555555556" top="0.984027777777778" bottom="0.786805555555556" header="0.393055555555556" footer="0.393055555555556"/>
  <pageSetup paperSize="9" scale="75"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B17" sqref="B17"/>
    </sheetView>
  </sheetViews>
  <sheetFormatPr defaultColWidth="12" defaultRowHeight="13.5"/>
  <cols>
    <col min="1" max="2" width="14.8333333333333" style="4" customWidth="1"/>
    <col min="3" max="3" width="28.6666666666667" style="4" customWidth="1"/>
    <col min="4" max="4" width="14.8333333333333" style="4" customWidth="1"/>
    <col min="5" max="5" width="37.5" style="5" customWidth="1"/>
    <col min="6" max="6" width="40.6666666666667" style="4" customWidth="1"/>
    <col min="7" max="7" width="14.8333333333333" style="4" customWidth="1"/>
    <col min="8" max="8" width="14.8333333333333" style="6" customWidth="1"/>
    <col min="9" max="9" width="9.83333333333333" style="4" customWidth="1"/>
    <col min="10" max="10" width="12" style="4"/>
    <col min="11" max="11" width="4.66666666666667" style="4" customWidth="1"/>
    <col min="12" max="18" width="12" style="4" hidden="1" customWidth="1"/>
    <col min="19" max="16384" width="12" style="4"/>
  </cols>
  <sheetData>
    <row r="1" s="1" customFormat="1" ht="28" customHeight="1" spans="1:9">
      <c r="A1" s="7" t="s">
        <v>167</v>
      </c>
      <c r="B1" s="7"/>
      <c r="C1" s="7"/>
      <c r="D1" s="7"/>
      <c r="E1" s="8"/>
      <c r="F1" s="7"/>
      <c r="G1" s="7"/>
      <c r="H1" s="9"/>
      <c r="I1" s="7"/>
    </row>
    <row r="2" s="2" customFormat="1" ht="35.1" customHeight="1" spans="1:9">
      <c r="A2" s="10" t="s">
        <v>168</v>
      </c>
      <c r="B2" s="10" t="str">
        <f>整体支出绩效目标表!C2</f>
        <v>通道侗族自治县林业局本级</v>
      </c>
      <c r="C2" s="10"/>
      <c r="D2" s="10"/>
      <c r="E2" s="11" t="s">
        <v>169</v>
      </c>
      <c r="F2" s="12" t="s">
        <v>265</v>
      </c>
      <c r="G2" s="13" t="s">
        <v>171</v>
      </c>
      <c r="H2" s="14"/>
      <c r="I2" s="36">
        <v>19.5</v>
      </c>
    </row>
    <row r="3" s="3" customFormat="1" ht="28" customHeight="1" spans="1:9">
      <c r="A3" s="15" t="s">
        <v>172</v>
      </c>
      <c r="B3" s="15" t="s">
        <v>266</v>
      </c>
      <c r="C3" s="15"/>
      <c r="D3" s="15"/>
      <c r="E3" s="16"/>
      <c r="F3" s="15"/>
      <c r="G3" s="15"/>
      <c r="H3" s="17"/>
      <c r="I3" s="15"/>
    </row>
    <row r="4" s="3" customFormat="1" ht="24" customHeight="1" spans="1:9">
      <c r="A4" s="15" t="s">
        <v>9</v>
      </c>
      <c r="B4" s="15"/>
      <c r="C4" s="15"/>
      <c r="D4" s="15"/>
      <c r="E4" s="16"/>
      <c r="F4" s="15"/>
      <c r="G4" s="15"/>
      <c r="H4" s="17"/>
      <c r="I4" s="37"/>
    </row>
    <row r="5" s="3" customFormat="1" ht="35.1" customHeight="1" spans="1:9">
      <c r="A5" s="15" t="s">
        <v>10</v>
      </c>
      <c r="B5" s="15" t="s">
        <v>11</v>
      </c>
      <c r="C5" s="15" t="s">
        <v>12</v>
      </c>
      <c r="D5" s="15" t="s">
        <v>14</v>
      </c>
      <c r="E5" s="15" t="s">
        <v>174</v>
      </c>
      <c r="F5" s="15" t="s">
        <v>175</v>
      </c>
      <c r="G5" s="15" t="s">
        <v>176</v>
      </c>
      <c r="H5" s="17" t="s">
        <v>13</v>
      </c>
      <c r="I5" s="15" t="s">
        <v>18</v>
      </c>
    </row>
    <row r="6" s="3" customFormat="1" ht="35.1" customHeight="1" spans="1:9">
      <c r="A6" s="15" t="s">
        <v>19</v>
      </c>
      <c r="B6" s="15" t="s">
        <v>177</v>
      </c>
      <c r="C6" s="15" t="s">
        <v>21</v>
      </c>
      <c r="D6" s="15">
        <v>100</v>
      </c>
      <c r="E6" s="18" t="s">
        <v>24</v>
      </c>
      <c r="F6" s="19" t="s">
        <v>178</v>
      </c>
      <c r="G6" s="20" t="s">
        <v>23</v>
      </c>
      <c r="H6" s="20" t="s">
        <v>22</v>
      </c>
      <c r="I6" s="15"/>
    </row>
    <row r="7" s="3" customFormat="1" ht="30" customHeight="1" spans="1:9">
      <c r="A7" s="15" t="s">
        <v>179</v>
      </c>
      <c r="B7" s="21" t="s">
        <v>180</v>
      </c>
      <c r="C7" s="21" t="s">
        <v>267</v>
      </c>
      <c r="D7" s="22">
        <v>975</v>
      </c>
      <c r="E7" s="23" t="s">
        <v>268</v>
      </c>
      <c r="F7" s="24" t="s">
        <v>269</v>
      </c>
      <c r="G7" s="20" t="s">
        <v>76</v>
      </c>
      <c r="H7" s="17" t="s">
        <v>35</v>
      </c>
      <c r="I7" s="15"/>
    </row>
    <row r="8" s="3" customFormat="1" ht="28" customHeight="1" spans="1:9">
      <c r="A8" s="15"/>
      <c r="B8" s="21" t="s">
        <v>187</v>
      </c>
      <c r="C8" s="21" t="s">
        <v>270</v>
      </c>
      <c r="D8" s="22">
        <v>100</v>
      </c>
      <c r="E8" s="23" t="s">
        <v>271</v>
      </c>
      <c r="F8" s="24" t="s">
        <v>272</v>
      </c>
      <c r="G8" s="20" t="s">
        <v>23</v>
      </c>
      <c r="H8" s="20" t="s">
        <v>22</v>
      </c>
      <c r="I8" s="15"/>
    </row>
    <row r="9" s="3" customFormat="1" ht="30" customHeight="1" spans="1:9">
      <c r="A9" s="15"/>
      <c r="B9" s="21" t="s">
        <v>192</v>
      </c>
      <c r="C9" s="21" t="s">
        <v>273</v>
      </c>
      <c r="D9" s="46" t="s">
        <v>136</v>
      </c>
      <c r="E9" s="31" t="s">
        <v>194</v>
      </c>
      <c r="F9" s="44" t="s">
        <v>274</v>
      </c>
      <c r="G9" s="20" t="s">
        <v>196</v>
      </c>
      <c r="H9" s="17" t="s">
        <v>124</v>
      </c>
      <c r="I9" s="15"/>
    </row>
    <row r="10" s="3" customFormat="1" ht="35.1" customHeight="1" spans="1:9">
      <c r="A10" s="15" t="s">
        <v>26</v>
      </c>
      <c r="B10" s="21" t="s">
        <v>200</v>
      </c>
      <c r="C10" s="27" t="s">
        <v>275</v>
      </c>
      <c r="D10" s="28">
        <f>I2</f>
        <v>19.5</v>
      </c>
      <c r="E10" s="23" t="s">
        <v>202</v>
      </c>
      <c r="F10" s="23" t="s">
        <v>276</v>
      </c>
      <c r="G10" s="15" t="s">
        <v>30</v>
      </c>
      <c r="H10" s="17" t="s">
        <v>29</v>
      </c>
      <c r="I10" s="15"/>
    </row>
    <row r="11" s="3" customFormat="1" ht="35.1" customHeight="1" spans="1:9">
      <c r="A11" s="15"/>
      <c r="B11" s="21" t="s">
        <v>205</v>
      </c>
      <c r="C11" s="21" t="s">
        <v>34</v>
      </c>
      <c r="D11" s="15">
        <v>0</v>
      </c>
      <c r="E11" s="29" t="s">
        <v>36</v>
      </c>
      <c r="F11" s="29" t="s">
        <v>37</v>
      </c>
      <c r="G11" s="15" t="s">
        <v>23</v>
      </c>
      <c r="H11" s="17" t="s">
        <v>35</v>
      </c>
      <c r="I11" s="23"/>
    </row>
    <row r="12" s="3" customFormat="1" ht="35.1" customHeight="1" spans="1:9">
      <c r="A12" s="15"/>
      <c r="B12" s="30" t="s">
        <v>206</v>
      </c>
      <c r="C12" s="10" t="s">
        <v>39</v>
      </c>
      <c r="D12" s="15">
        <v>0</v>
      </c>
      <c r="E12" s="31" t="s">
        <v>207</v>
      </c>
      <c r="F12" s="31" t="s">
        <v>41</v>
      </c>
      <c r="G12" s="15" t="s">
        <v>23</v>
      </c>
      <c r="H12" s="17" t="s">
        <v>35</v>
      </c>
      <c r="I12" s="23"/>
    </row>
    <row r="13" s="3" customFormat="1" ht="35.1" customHeight="1" spans="1:9">
      <c r="A13" s="15" t="s">
        <v>208</v>
      </c>
      <c r="B13" s="32" t="s">
        <v>209</v>
      </c>
      <c r="C13" s="15" t="s">
        <v>277</v>
      </c>
      <c r="D13" s="15" t="s">
        <v>146</v>
      </c>
      <c r="E13" s="16" t="s">
        <v>211</v>
      </c>
      <c r="F13" s="29" t="s">
        <v>212</v>
      </c>
      <c r="G13" s="15" t="s">
        <v>147</v>
      </c>
      <c r="H13" s="17" t="s">
        <v>124</v>
      </c>
      <c r="I13" s="15"/>
    </row>
    <row r="14" s="3" customFormat="1" ht="42" customHeight="1" spans="1:18">
      <c r="A14" s="33"/>
      <c r="B14" s="32" t="s">
        <v>213</v>
      </c>
      <c r="C14" s="10" t="s">
        <v>278</v>
      </c>
      <c r="D14" s="15" t="s">
        <v>146</v>
      </c>
      <c r="E14" s="23" t="s">
        <v>215</v>
      </c>
      <c r="F14" s="23" t="s">
        <v>216</v>
      </c>
      <c r="G14" s="15" t="s">
        <v>147</v>
      </c>
      <c r="H14" s="34" t="s">
        <v>124</v>
      </c>
      <c r="I14" s="10"/>
      <c r="R14" s="38"/>
    </row>
    <row r="15" s="3" customFormat="1" ht="35.1" customHeight="1" spans="1:9">
      <c r="A15" s="15"/>
      <c r="B15" s="32" t="s">
        <v>217</v>
      </c>
      <c r="C15" s="35" t="s">
        <v>279</v>
      </c>
      <c r="D15" s="15" t="s">
        <v>146</v>
      </c>
      <c r="E15" s="23" t="s">
        <v>156</v>
      </c>
      <c r="F15" s="29" t="s">
        <v>219</v>
      </c>
      <c r="G15" s="15" t="s">
        <v>147</v>
      </c>
      <c r="H15" s="34" t="s">
        <v>124</v>
      </c>
      <c r="I15" s="15"/>
    </row>
    <row r="16" s="3" customFormat="1" ht="42" customHeight="1" spans="1:9">
      <c r="A16" s="15"/>
      <c r="B16" s="30" t="s">
        <v>220</v>
      </c>
      <c r="C16" s="10" t="s">
        <v>280</v>
      </c>
      <c r="D16" s="15" t="s">
        <v>146</v>
      </c>
      <c r="E16" s="23" t="s">
        <v>160</v>
      </c>
      <c r="F16" s="29" t="s">
        <v>222</v>
      </c>
      <c r="G16" s="15" t="s">
        <v>147</v>
      </c>
      <c r="H16" s="34" t="s">
        <v>124</v>
      </c>
      <c r="I16" s="15"/>
    </row>
    <row r="17" s="3" customFormat="1" ht="34" customHeight="1" spans="1:9">
      <c r="A17" s="15" t="s">
        <v>223</v>
      </c>
      <c r="B17" s="30" t="s">
        <v>224</v>
      </c>
      <c r="C17" s="10" t="s">
        <v>281</v>
      </c>
      <c r="D17" s="15">
        <v>95</v>
      </c>
      <c r="E17" s="16" t="s">
        <v>225</v>
      </c>
      <c r="F17" s="16" t="s">
        <v>166</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B7" sqref="$A7:$XFD7"/>
    </sheetView>
  </sheetViews>
  <sheetFormatPr defaultColWidth="12" defaultRowHeight="13.5"/>
  <cols>
    <col min="1" max="2" width="14.8333333333333" style="4" customWidth="1"/>
    <col min="3" max="3" width="23.1666666666667" style="4" customWidth="1"/>
    <col min="4" max="4" width="14.8333333333333" style="4" customWidth="1"/>
    <col min="5" max="5" width="43.8333333333333" style="5" customWidth="1"/>
    <col min="6" max="6" width="46.6666666666667" style="4" customWidth="1"/>
    <col min="7" max="7" width="10.6666666666667" style="4" customWidth="1"/>
    <col min="8" max="8" width="12.1666666666667" style="6" customWidth="1"/>
    <col min="9" max="9" width="9" style="4" customWidth="1"/>
    <col min="10" max="10" width="12" style="4"/>
    <col min="11" max="11" width="4.66666666666667" style="4" customWidth="1"/>
    <col min="12" max="18" width="12" style="4" hidden="1" customWidth="1"/>
    <col min="19" max="16384" width="12" style="4"/>
  </cols>
  <sheetData>
    <row r="1" s="1" customFormat="1" ht="37" customHeight="1" spans="1:9">
      <c r="A1" s="7" t="s">
        <v>167</v>
      </c>
      <c r="B1" s="7"/>
      <c r="C1" s="7"/>
      <c r="D1" s="7"/>
      <c r="E1" s="8"/>
      <c r="F1" s="7"/>
      <c r="G1" s="7"/>
      <c r="H1" s="9"/>
      <c r="I1" s="7"/>
    </row>
    <row r="2" s="2" customFormat="1" ht="28" customHeight="1" spans="1:9">
      <c r="A2" s="10" t="s">
        <v>168</v>
      </c>
      <c r="B2" s="10" t="str">
        <f>整体支出绩效目标表!C2</f>
        <v>通道侗族自治县林业局本级</v>
      </c>
      <c r="C2" s="10"/>
      <c r="D2" s="10"/>
      <c r="E2" s="11" t="s">
        <v>169</v>
      </c>
      <c r="F2" s="12" t="s">
        <v>282</v>
      </c>
      <c r="G2" s="13" t="s">
        <v>171</v>
      </c>
      <c r="H2" s="14"/>
      <c r="I2" s="36">
        <v>70</v>
      </c>
    </row>
    <row r="3" s="3" customFormat="1" ht="33" customHeight="1" spans="1:9">
      <c r="A3" s="15" t="s">
        <v>172</v>
      </c>
      <c r="B3" s="15" t="s">
        <v>283</v>
      </c>
      <c r="C3" s="15"/>
      <c r="D3" s="15"/>
      <c r="E3" s="16"/>
      <c r="F3" s="15"/>
      <c r="G3" s="15"/>
      <c r="H3" s="17"/>
      <c r="I3" s="15"/>
    </row>
    <row r="4" s="3" customFormat="1" ht="22" customHeight="1" spans="1:9">
      <c r="A4" s="15" t="s">
        <v>9</v>
      </c>
      <c r="B4" s="15"/>
      <c r="C4" s="15"/>
      <c r="D4" s="15"/>
      <c r="E4" s="16"/>
      <c r="F4" s="15"/>
      <c r="G4" s="15"/>
      <c r="H4" s="17"/>
      <c r="I4" s="37"/>
    </row>
    <row r="5" s="3" customFormat="1" ht="30" customHeight="1" spans="1:9">
      <c r="A5" s="15" t="s">
        <v>10</v>
      </c>
      <c r="B5" s="15" t="s">
        <v>11</v>
      </c>
      <c r="C5" s="15" t="s">
        <v>12</v>
      </c>
      <c r="D5" s="15" t="s">
        <v>14</v>
      </c>
      <c r="E5" s="15" t="s">
        <v>174</v>
      </c>
      <c r="F5" s="15" t="s">
        <v>175</v>
      </c>
      <c r="G5" s="15" t="s">
        <v>176</v>
      </c>
      <c r="H5" s="17" t="s">
        <v>13</v>
      </c>
      <c r="I5" s="15" t="s">
        <v>18</v>
      </c>
    </row>
    <row r="6" s="3" customFormat="1" ht="35.1" customHeight="1" spans="1:9">
      <c r="A6" s="15" t="s">
        <v>19</v>
      </c>
      <c r="B6" s="15" t="s">
        <v>177</v>
      </c>
      <c r="C6" s="15" t="s">
        <v>21</v>
      </c>
      <c r="D6" s="15">
        <v>100</v>
      </c>
      <c r="E6" s="18" t="s">
        <v>24</v>
      </c>
      <c r="F6" s="19" t="s">
        <v>178</v>
      </c>
      <c r="G6" s="20" t="s">
        <v>23</v>
      </c>
      <c r="H6" s="20" t="s">
        <v>22</v>
      </c>
      <c r="I6" s="15"/>
    </row>
    <row r="7" s="3" customFormat="1" ht="32" customHeight="1" spans="1:9">
      <c r="A7" s="15" t="s">
        <v>179</v>
      </c>
      <c r="B7" s="21" t="s">
        <v>180</v>
      </c>
      <c r="C7" s="21" t="s">
        <v>61</v>
      </c>
      <c r="D7" s="22">
        <v>18.5</v>
      </c>
      <c r="E7" s="23" t="s">
        <v>63</v>
      </c>
      <c r="F7" s="24" t="s">
        <v>284</v>
      </c>
      <c r="G7" s="20" t="s">
        <v>62</v>
      </c>
      <c r="H7" s="17" t="s">
        <v>35</v>
      </c>
      <c r="I7" s="15"/>
    </row>
    <row r="8" s="3" customFormat="1" ht="27" customHeight="1" spans="1:9">
      <c r="A8" s="15"/>
      <c r="B8" s="10" t="s">
        <v>187</v>
      </c>
      <c r="C8" s="21" t="s">
        <v>285</v>
      </c>
      <c r="D8" s="22">
        <v>100</v>
      </c>
      <c r="E8" s="23" t="s">
        <v>286</v>
      </c>
      <c r="F8" s="24" t="s">
        <v>272</v>
      </c>
      <c r="G8" s="20" t="s">
        <v>23</v>
      </c>
      <c r="H8" s="20" t="s">
        <v>22</v>
      </c>
      <c r="I8" s="15"/>
    </row>
    <row r="9" s="3" customFormat="1" ht="30" customHeight="1" spans="1:9">
      <c r="A9" s="15"/>
      <c r="B9" s="21" t="s">
        <v>192</v>
      </c>
      <c r="C9" s="21" t="s">
        <v>256</v>
      </c>
      <c r="D9" s="39" t="s">
        <v>130</v>
      </c>
      <c r="E9" s="23" t="s">
        <v>194</v>
      </c>
      <c r="F9" s="24" t="s">
        <v>287</v>
      </c>
      <c r="G9" s="20" t="s">
        <v>196</v>
      </c>
      <c r="H9" s="17" t="s">
        <v>124</v>
      </c>
      <c r="I9" s="15"/>
    </row>
    <row r="10" s="3" customFormat="1" ht="35.1" customHeight="1" spans="1:9">
      <c r="A10" s="15" t="s">
        <v>26</v>
      </c>
      <c r="B10" s="21" t="s">
        <v>200</v>
      </c>
      <c r="C10" s="27" t="s">
        <v>288</v>
      </c>
      <c r="D10" s="28">
        <f>I2</f>
        <v>70</v>
      </c>
      <c r="E10" s="23" t="s">
        <v>202</v>
      </c>
      <c r="F10" s="23" t="s">
        <v>276</v>
      </c>
      <c r="G10" s="15" t="s">
        <v>30</v>
      </c>
      <c r="H10" s="17" t="s">
        <v>29</v>
      </c>
      <c r="I10" s="15"/>
    </row>
    <row r="11" s="3" customFormat="1" ht="35.1" customHeight="1" spans="1:9">
      <c r="A11" s="15"/>
      <c r="B11" s="21" t="s">
        <v>205</v>
      </c>
      <c r="C11" s="21" t="s">
        <v>34</v>
      </c>
      <c r="D11" s="15">
        <v>0</v>
      </c>
      <c r="E11" s="29" t="s">
        <v>36</v>
      </c>
      <c r="F11" s="29" t="s">
        <v>37</v>
      </c>
      <c r="G11" s="15" t="s">
        <v>23</v>
      </c>
      <c r="H11" s="17" t="s">
        <v>35</v>
      </c>
      <c r="I11" s="23"/>
    </row>
    <row r="12" s="3" customFormat="1" ht="35.1" customHeight="1" spans="1:9">
      <c r="A12" s="15"/>
      <c r="B12" s="30" t="s">
        <v>206</v>
      </c>
      <c r="C12" s="10" t="s">
        <v>39</v>
      </c>
      <c r="D12" s="15">
        <v>0</v>
      </c>
      <c r="E12" s="31" t="s">
        <v>207</v>
      </c>
      <c r="F12" s="31" t="s">
        <v>41</v>
      </c>
      <c r="G12" s="15" t="s">
        <v>23</v>
      </c>
      <c r="H12" s="17" t="s">
        <v>35</v>
      </c>
      <c r="I12" s="23"/>
    </row>
    <row r="13" s="3" customFormat="1" ht="35.1" customHeight="1" spans="1:9">
      <c r="A13" s="15" t="s">
        <v>208</v>
      </c>
      <c r="B13" s="32" t="s">
        <v>209</v>
      </c>
      <c r="C13" s="15" t="s">
        <v>289</v>
      </c>
      <c r="D13" s="15" t="s">
        <v>146</v>
      </c>
      <c r="E13" s="16" t="s">
        <v>211</v>
      </c>
      <c r="F13" s="29" t="s">
        <v>212</v>
      </c>
      <c r="G13" s="15" t="s">
        <v>147</v>
      </c>
      <c r="H13" s="17" t="s">
        <v>124</v>
      </c>
      <c r="I13" s="15"/>
    </row>
    <row r="14" s="3" customFormat="1" ht="42" customHeight="1" spans="1:18">
      <c r="A14" s="33"/>
      <c r="B14" s="32" t="s">
        <v>213</v>
      </c>
      <c r="C14" s="10" t="s">
        <v>290</v>
      </c>
      <c r="D14" s="15" t="s">
        <v>146</v>
      </c>
      <c r="E14" s="23" t="s">
        <v>215</v>
      </c>
      <c r="F14" s="23" t="s">
        <v>216</v>
      </c>
      <c r="G14" s="15" t="s">
        <v>147</v>
      </c>
      <c r="H14" s="34" t="s">
        <v>124</v>
      </c>
      <c r="I14" s="10"/>
      <c r="R14" s="38"/>
    </row>
    <row r="15" s="3" customFormat="1" ht="35.1" customHeight="1" spans="1:9">
      <c r="A15" s="15"/>
      <c r="B15" s="32" t="s">
        <v>217</v>
      </c>
      <c r="C15" s="35" t="s">
        <v>291</v>
      </c>
      <c r="D15" s="15" t="s">
        <v>146</v>
      </c>
      <c r="E15" s="23" t="s">
        <v>156</v>
      </c>
      <c r="F15" s="29" t="s">
        <v>219</v>
      </c>
      <c r="G15" s="15" t="s">
        <v>147</v>
      </c>
      <c r="H15" s="34" t="s">
        <v>124</v>
      </c>
      <c r="I15" s="15"/>
    </row>
    <row r="16" s="3" customFormat="1" ht="42" customHeight="1" spans="1:9">
      <c r="A16" s="15"/>
      <c r="B16" s="30" t="s">
        <v>220</v>
      </c>
      <c r="C16" s="10" t="s">
        <v>292</v>
      </c>
      <c r="D16" s="15" t="s">
        <v>146</v>
      </c>
      <c r="E16" s="23" t="s">
        <v>160</v>
      </c>
      <c r="F16" s="29" t="s">
        <v>222</v>
      </c>
      <c r="G16" s="15" t="s">
        <v>147</v>
      </c>
      <c r="H16" s="34" t="s">
        <v>124</v>
      </c>
      <c r="I16" s="15"/>
    </row>
    <row r="17" s="3" customFormat="1" ht="34" customHeight="1" spans="1:9">
      <c r="A17" s="15" t="s">
        <v>223</v>
      </c>
      <c r="B17" s="30" t="s">
        <v>224</v>
      </c>
      <c r="C17" s="10" t="s">
        <v>263</v>
      </c>
      <c r="D17" s="15">
        <v>95</v>
      </c>
      <c r="E17" s="16" t="s">
        <v>225</v>
      </c>
      <c r="F17" s="16" t="s">
        <v>166</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B6" sqref="B6:B17"/>
    </sheetView>
  </sheetViews>
  <sheetFormatPr defaultColWidth="12" defaultRowHeight="13.5"/>
  <cols>
    <col min="1" max="2" width="14.8333333333333" style="4" customWidth="1"/>
    <col min="3" max="3" width="24.5" style="4" customWidth="1"/>
    <col min="4" max="4" width="14.8333333333333" style="4" customWidth="1"/>
    <col min="5" max="5" width="40.5" style="5" customWidth="1"/>
    <col min="6" max="6" width="48.8333333333333" style="4" customWidth="1"/>
    <col min="7" max="7" width="10.6666666666667" style="4" customWidth="1"/>
    <col min="8" max="8" width="11.6666666666667" style="6" customWidth="1"/>
    <col min="9" max="9" width="8.33333333333333" style="4" customWidth="1"/>
    <col min="10" max="10" width="12" style="4"/>
    <col min="11" max="11" width="4.66666666666667" style="4" customWidth="1"/>
    <col min="12" max="18" width="12" style="4" hidden="1" customWidth="1"/>
    <col min="19" max="16384" width="12" style="4"/>
  </cols>
  <sheetData>
    <row r="1" s="1" customFormat="1" ht="24" customHeight="1" spans="1:9">
      <c r="A1" s="7" t="s">
        <v>167</v>
      </c>
      <c r="B1" s="7"/>
      <c r="C1" s="7"/>
      <c r="D1" s="7"/>
      <c r="E1" s="8"/>
      <c r="F1" s="7"/>
      <c r="G1" s="7"/>
      <c r="H1" s="9"/>
      <c r="I1" s="7"/>
    </row>
    <row r="2" s="2" customFormat="1" ht="35.1" customHeight="1" spans="1:9">
      <c r="A2" s="10" t="s">
        <v>168</v>
      </c>
      <c r="B2" s="10" t="str">
        <f>整体支出绩效目标表!C2</f>
        <v>通道侗族自治县林业局本级</v>
      </c>
      <c r="C2" s="10"/>
      <c r="D2" s="10"/>
      <c r="E2" s="11" t="s">
        <v>169</v>
      </c>
      <c r="F2" s="12" t="s">
        <v>293</v>
      </c>
      <c r="G2" s="13" t="s">
        <v>171</v>
      </c>
      <c r="H2" s="14"/>
      <c r="I2" s="36">
        <v>1</v>
      </c>
    </row>
    <row r="3" s="3" customFormat="1" ht="28" customHeight="1" spans="1:9">
      <c r="A3" s="15" t="s">
        <v>172</v>
      </c>
      <c r="B3" s="10" t="s">
        <v>294</v>
      </c>
      <c r="C3" s="10"/>
      <c r="D3" s="10"/>
      <c r="E3" s="31"/>
      <c r="F3" s="10"/>
      <c r="G3" s="10"/>
      <c r="H3" s="34"/>
      <c r="I3" s="10"/>
    </row>
    <row r="4" s="3" customFormat="1" ht="25" customHeight="1" spans="1:9">
      <c r="A4" s="15" t="s">
        <v>9</v>
      </c>
      <c r="B4" s="15"/>
      <c r="C4" s="15"/>
      <c r="D4" s="15"/>
      <c r="E4" s="16"/>
      <c r="F4" s="15"/>
      <c r="G4" s="15"/>
      <c r="H4" s="17"/>
      <c r="I4" s="37"/>
    </row>
    <row r="5" s="3" customFormat="1" ht="35.1" customHeight="1" spans="1:9">
      <c r="A5" s="15" t="s">
        <v>10</v>
      </c>
      <c r="B5" s="15" t="s">
        <v>11</v>
      </c>
      <c r="C5" s="15" t="s">
        <v>12</v>
      </c>
      <c r="D5" s="15" t="s">
        <v>14</v>
      </c>
      <c r="E5" s="15" t="s">
        <v>174</v>
      </c>
      <c r="F5" s="15" t="s">
        <v>175</v>
      </c>
      <c r="G5" s="15" t="s">
        <v>176</v>
      </c>
      <c r="H5" s="17" t="s">
        <v>13</v>
      </c>
      <c r="I5" s="15" t="s">
        <v>18</v>
      </c>
    </row>
    <row r="6" s="3" customFormat="1" ht="35.1" customHeight="1" spans="1:9">
      <c r="A6" s="15" t="s">
        <v>19</v>
      </c>
      <c r="B6" s="15" t="s">
        <v>177</v>
      </c>
      <c r="C6" s="15" t="s">
        <v>21</v>
      </c>
      <c r="D6" s="15">
        <v>100</v>
      </c>
      <c r="E6" s="18" t="s">
        <v>24</v>
      </c>
      <c r="F6" s="19" t="s">
        <v>178</v>
      </c>
      <c r="G6" s="20" t="s">
        <v>23</v>
      </c>
      <c r="H6" s="20" t="s">
        <v>22</v>
      </c>
      <c r="I6" s="15"/>
    </row>
    <row r="7" s="3" customFormat="1" ht="33" customHeight="1" spans="1:9">
      <c r="A7" s="15" t="s">
        <v>179</v>
      </c>
      <c r="B7" s="21" t="s">
        <v>180</v>
      </c>
      <c r="C7" s="21" t="s">
        <v>295</v>
      </c>
      <c r="D7" s="43">
        <v>35</v>
      </c>
      <c r="E7" s="31" t="s">
        <v>296</v>
      </c>
      <c r="F7" s="44" t="s">
        <v>269</v>
      </c>
      <c r="G7" s="20" t="s">
        <v>54</v>
      </c>
      <c r="H7" s="34" t="s">
        <v>35</v>
      </c>
      <c r="I7" s="45"/>
    </row>
    <row r="8" s="3" customFormat="1" ht="32" customHeight="1" spans="1:9">
      <c r="A8" s="15"/>
      <c r="B8" s="10" t="s">
        <v>187</v>
      </c>
      <c r="C8" s="21" t="s">
        <v>297</v>
      </c>
      <c r="D8" s="43">
        <v>100</v>
      </c>
      <c r="E8" s="31" t="s">
        <v>298</v>
      </c>
      <c r="F8" s="44" t="s">
        <v>272</v>
      </c>
      <c r="G8" s="20" t="s">
        <v>23</v>
      </c>
      <c r="H8" s="20" t="s">
        <v>22</v>
      </c>
      <c r="I8" s="15"/>
    </row>
    <row r="9" s="3" customFormat="1" ht="35.1" customHeight="1" spans="1:9">
      <c r="A9" s="15"/>
      <c r="B9" s="21" t="s">
        <v>192</v>
      </c>
      <c r="C9" s="21" t="s">
        <v>256</v>
      </c>
      <c r="D9" s="39" t="s">
        <v>130</v>
      </c>
      <c r="E9" s="23" t="s">
        <v>194</v>
      </c>
      <c r="F9" s="24" t="s">
        <v>287</v>
      </c>
      <c r="G9" s="20" t="s">
        <v>196</v>
      </c>
      <c r="H9" s="17" t="s">
        <v>124</v>
      </c>
      <c r="I9" s="15"/>
    </row>
    <row r="10" s="3" customFormat="1" ht="35.1" customHeight="1" spans="1:9">
      <c r="A10" s="15" t="s">
        <v>26</v>
      </c>
      <c r="B10" s="21" t="s">
        <v>200</v>
      </c>
      <c r="C10" s="27" t="str">
        <f>F2</f>
        <v>林业科学研究所经费</v>
      </c>
      <c r="D10" s="28">
        <f>I2</f>
        <v>1</v>
      </c>
      <c r="E10" s="23" t="s">
        <v>202</v>
      </c>
      <c r="F10" s="23" t="s">
        <v>276</v>
      </c>
      <c r="G10" s="15" t="s">
        <v>30</v>
      </c>
      <c r="H10" s="17" t="s">
        <v>29</v>
      </c>
      <c r="I10" s="15"/>
    </row>
    <row r="11" s="3" customFormat="1" ht="35.1" customHeight="1" spans="1:9">
      <c r="A11" s="15"/>
      <c r="B11" s="21" t="s">
        <v>205</v>
      </c>
      <c r="C11" s="21" t="s">
        <v>34</v>
      </c>
      <c r="D11" s="15">
        <v>0</v>
      </c>
      <c r="E11" s="29" t="s">
        <v>36</v>
      </c>
      <c r="F11" s="29" t="s">
        <v>37</v>
      </c>
      <c r="G11" s="15" t="s">
        <v>23</v>
      </c>
      <c r="H11" s="17" t="s">
        <v>35</v>
      </c>
      <c r="I11" s="23"/>
    </row>
    <row r="12" s="3" customFormat="1" ht="35.1" customHeight="1" spans="1:9">
      <c r="A12" s="15"/>
      <c r="B12" s="30" t="s">
        <v>206</v>
      </c>
      <c r="C12" s="10" t="s">
        <v>39</v>
      </c>
      <c r="D12" s="15">
        <v>0</v>
      </c>
      <c r="E12" s="31" t="s">
        <v>207</v>
      </c>
      <c r="F12" s="31" t="s">
        <v>41</v>
      </c>
      <c r="G12" s="15" t="s">
        <v>23</v>
      </c>
      <c r="H12" s="17" t="s">
        <v>35</v>
      </c>
      <c r="I12" s="23"/>
    </row>
    <row r="13" s="3" customFormat="1" ht="35.1" customHeight="1" spans="1:9">
      <c r="A13" s="15" t="s">
        <v>208</v>
      </c>
      <c r="B13" s="32" t="s">
        <v>209</v>
      </c>
      <c r="C13" s="10" t="s">
        <v>299</v>
      </c>
      <c r="D13" s="10" t="s">
        <v>146</v>
      </c>
      <c r="E13" s="31" t="s">
        <v>211</v>
      </c>
      <c r="F13" s="29" t="s">
        <v>212</v>
      </c>
      <c r="G13" s="15" t="s">
        <v>147</v>
      </c>
      <c r="H13" s="17" t="s">
        <v>124</v>
      </c>
      <c r="I13" s="15"/>
    </row>
    <row r="14" s="3" customFormat="1" ht="30" customHeight="1" spans="1:18">
      <c r="A14" s="33"/>
      <c r="B14" s="32" t="s">
        <v>213</v>
      </c>
      <c r="C14" s="10" t="s">
        <v>300</v>
      </c>
      <c r="D14" s="10" t="s">
        <v>146</v>
      </c>
      <c r="E14" s="31" t="s">
        <v>215</v>
      </c>
      <c r="F14" s="23" t="s">
        <v>216</v>
      </c>
      <c r="G14" s="15" t="s">
        <v>147</v>
      </c>
      <c r="H14" s="34" t="s">
        <v>124</v>
      </c>
      <c r="I14" s="10"/>
      <c r="R14" s="38"/>
    </row>
    <row r="15" s="3" customFormat="1" ht="30" customHeight="1" spans="1:9">
      <c r="A15" s="15"/>
      <c r="B15" s="32" t="s">
        <v>217</v>
      </c>
      <c r="C15" s="35" t="s">
        <v>301</v>
      </c>
      <c r="D15" s="15" t="s">
        <v>146</v>
      </c>
      <c r="E15" s="23" t="s">
        <v>156</v>
      </c>
      <c r="F15" s="29" t="s">
        <v>219</v>
      </c>
      <c r="G15" s="15" t="s">
        <v>147</v>
      </c>
      <c r="H15" s="34" t="s">
        <v>124</v>
      </c>
      <c r="I15" s="15"/>
    </row>
    <row r="16" s="3" customFormat="1" ht="42" customHeight="1" spans="1:9">
      <c r="A16" s="15"/>
      <c r="B16" s="30" t="s">
        <v>220</v>
      </c>
      <c r="C16" s="10" t="s">
        <v>302</v>
      </c>
      <c r="D16" s="15" t="s">
        <v>146</v>
      </c>
      <c r="E16" s="23" t="s">
        <v>160</v>
      </c>
      <c r="F16" s="29" t="s">
        <v>222</v>
      </c>
      <c r="G16" s="15" t="s">
        <v>147</v>
      </c>
      <c r="H16" s="34" t="s">
        <v>124</v>
      </c>
      <c r="I16" s="15"/>
    </row>
    <row r="17" s="3" customFormat="1" ht="34" customHeight="1" spans="1:9">
      <c r="A17" s="15" t="s">
        <v>223</v>
      </c>
      <c r="B17" s="30" t="s">
        <v>224</v>
      </c>
      <c r="C17" s="10" t="s">
        <v>263</v>
      </c>
      <c r="D17" s="15">
        <v>95</v>
      </c>
      <c r="E17" s="16" t="s">
        <v>225</v>
      </c>
      <c r="F17" s="16" t="s">
        <v>166</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view="pageBreakPreview" zoomScaleNormal="100" topLeftCell="A2" workbookViewId="0">
      <selection activeCell="E12" sqref="E12"/>
    </sheetView>
  </sheetViews>
  <sheetFormatPr defaultColWidth="12" defaultRowHeight="13.5"/>
  <cols>
    <col min="1" max="2" width="14.8333333333333" style="4" customWidth="1"/>
    <col min="3" max="3" width="28.6666666666667" style="4" customWidth="1"/>
    <col min="4" max="4" width="14.8333333333333" style="4" customWidth="1"/>
    <col min="5" max="5" width="37.8333333333333" style="5" customWidth="1"/>
    <col min="6" max="6" width="48.8333333333333" style="4" customWidth="1"/>
    <col min="7" max="7" width="11" style="4" customWidth="1"/>
    <col min="8" max="8" width="12" style="6" customWidth="1"/>
    <col min="9" max="9" width="8.16666666666667" style="4" customWidth="1"/>
    <col min="10" max="10" width="12" style="4"/>
    <col min="11" max="11" width="4.66666666666667" style="4" customWidth="1"/>
    <col min="12" max="18" width="12" style="4" hidden="1" customWidth="1"/>
    <col min="19" max="16384" width="12" style="4"/>
  </cols>
  <sheetData>
    <row r="1" s="1" customFormat="1" ht="27" customHeight="1" spans="1:9">
      <c r="A1" s="7" t="s">
        <v>167</v>
      </c>
      <c r="B1" s="7"/>
      <c r="C1" s="7"/>
      <c r="D1" s="7"/>
      <c r="E1" s="8"/>
      <c r="F1" s="7"/>
      <c r="G1" s="7"/>
      <c r="H1" s="9"/>
      <c r="I1" s="7"/>
    </row>
    <row r="2" s="2" customFormat="1" ht="35.1" customHeight="1" spans="1:9">
      <c r="A2" s="10" t="s">
        <v>168</v>
      </c>
      <c r="B2" s="10" t="str">
        <f>整体支出绩效目标表!C2</f>
        <v>通道侗族自治县林业局本级</v>
      </c>
      <c r="C2" s="10"/>
      <c r="D2" s="10"/>
      <c r="E2" s="11" t="s">
        <v>169</v>
      </c>
      <c r="F2" s="12" t="s">
        <v>303</v>
      </c>
      <c r="G2" s="13" t="s">
        <v>171</v>
      </c>
      <c r="H2" s="14"/>
      <c r="I2" s="36">
        <v>50</v>
      </c>
    </row>
    <row r="3" s="3" customFormat="1" ht="29" customHeight="1" spans="1:9">
      <c r="A3" s="15" t="s">
        <v>172</v>
      </c>
      <c r="B3" s="15" t="s">
        <v>304</v>
      </c>
      <c r="C3" s="15"/>
      <c r="D3" s="15"/>
      <c r="E3" s="16"/>
      <c r="F3" s="15"/>
      <c r="G3" s="15"/>
      <c r="H3" s="17"/>
      <c r="I3" s="15"/>
    </row>
    <row r="4" s="3" customFormat="1" ht="26" customHeight="1" spans="1:9">
      <c r="A4" s="15" t="s">
        <v>9</v>
      </c>
      <c r="B4" s="15"/>
      <c r="C4" s="15"/>
      <c r="D4" s="15"/>
      <c r="E4" s="16"/>
      <c r="F4" s="15"/>
      <c r="G4" s="15"/>
      <c r="H4" s="17"/>
      <c r="I4" s="37"/>
    </row>
    <row r="5" s="3" customFormat="1" ht="35.1" customHeight="1" spans="1:9">
      <c r="A5" s="15" t="s">
        <v>10</v>
      </c>
      <c r="B5" s="15" t="s">
        <v>11</v>
      </c>
      <c r="C5" s="15" t="s">
        <v>12</v>
      </c>
      <c r="D5" s="15" t="s">
        <v>14</v>
      </c>
      <c r="E5" s="15" t="s">
        <v>174</v>
      </c>
      <c r="F5" s="15" t="s">
        <v>175</v>
      </c>
      <c r="G5" s="15" t="s">
        <v>176</v>
      </c>
      <c r="H5" s="17" t="s">
        <v>13</v>
      </c>
      <c r="I5" s="15" t="s">
        <v>18</v>
      </c>
    </row>
    <row r="6" s="3" customFormat="1" ht="35.1" customHeight="1" spans="1:9">
      <c r="A6" s="15" t="s">
        <v>19</v>
      </c>
      <c r="B6" s="15" t="s">
        <v>177</v>
      </c>
      <c r="C6" s="15" t="s">
        <v>21</v>
      </c>
      <c r="D6" s="15">
        <v>100</v>
      </c>
      <c r="E6" s="18" t="s">
        <v>24</v>
      </c>
      <c r="F6" s="19" t="s">
        <v>178</v>
      </c>
      <c r="G6" s="20" t="s">
        <v>23</v>
      </c>
      <c r="H6" s="20" t="s">
        <v>22</v>
      </c>
      <c r="I6" s="15"/>
    </row>
    <row r="7" s="3" customFormat="1" ht="33" customHeight="1" spans="1:9">
      <c r="A7" s="15" t="s">
        <v>179</v>
      </c>
      <c r="B7" s="21" t="s">
        <v>180</v>
      </c>
      <c r="C7" s="21" t="s">
        <v>86</v>
      </c>
      <c r="D7" s="22">
        <v>600</v>
      </c>
      <c r="E7" s="23" t="s">
        <v>305</v>
      </c>
      <c r="F7" s="24" t="s">
        <v>269</v>
      </c>
      <c r="G7" s="20" t="s">
        <v>45</v>
      </c>
      <c r="H7" s="17" t="s">
        <v>35</v>
      </c>
      <c r="I7" s="15"/>
    </row>
    <row r="8" s="3" customFormat="1" ht="30" customHeight="1" spans="1:9">
      <c r="A8" s="15"/>
      <c r="B8" s="10" t="s">
        <v>187</v>
      </c>
      <c r="C8" s="21" t="s">
        <v>118</v>
      </c>
      <c r="D8" s="22">
        <v>90</v>
      </c>
      <c r="E8" s="23" t="s">
        <v>120</v>
      </c>
      <c r="F8" s="24" t="s">
        <v>306</v>
      </c>
      <c r="G8" s="20" t="s">
        <v>23</v>
      </c>
      <c r="H8" s="17" t="s">
        <v>35</v>
      </c>
      <c r="I8" s="15"/>
    </row>
    <row r="9" s="3" customFormat="1" ht="29" customHeight="1" spans="1:9">
      <c r="A9" s="15"/>
      <c r="B9" s="21" t="s">
        <v>192</v>
      </c>
      <c r="C9" s="21" t="s">
        <v>256</v>
      </c>
      <c r="D9" s="39" t="s">
        <v>130</v>
      </c>
      <c r="E9" s="23" t="s">
        <v>194</v>
      </c>
      <c r="F9" s="24" t="s">
        <v>287</v>
      </c>
      <c r="G9" s="20" t="s">
        <v>196</v>
      </c>
      <c r="H9" s="17" t="s">
        <v>124</v>
      </c>
      <c r="I9" s="15"/>
    </row>
    <row r="10" s="3" customFormat="1" ht="35.1" customHeight="1" spans="1:9">
      <c r="A10" s="15" t="s">
        <v>26</v>
      </c>
      <c r="B10" s="21" t="s">
        <v>200</v>
      </c>
      <c r="C10" s="27" t="str">
        <f>F2</f>
        <v>森林督查、林草湿荒调查监测</v>
      </c>
      <c r="D10" s="28">
        <f>I2</f>
        <v>50</v>
      </c>
      <c r="E10" s="23" t="s">
        <v>202</v>
      </c>
      <c r="F10" s="23" t="s">
        <v>276</v>
      </c>
      <c r="G10" s="15" t="s">
        <v>30</v>
      </c>
      <c r="H10" s="17" t="s">
        <v>29</v>
      </c>
      <c r="I10" s="15"/>
    </row>
    <row r="11" s="3" customFormat="1" ht="35.1" customHeight="1" spans="1:9">
      <c r="A11" s="15"/>
      <c r="B11" s="21" t="s">
        <v>205</v>
      </c>
      <c r="C11" s="21" t="s">
        <v>34</v>
      </c>
      <c r="D11" s="15">
        <v>0</v>
      </c>
      <c r="E11" s="29" t="s">
        <v>36</v>
      </c>
      <c r="F11" s="29" t="s">
        <v>37</v>
      </c>
      <c r="G11" s="15" t="s">
        <v>23</v>
      </c>
      <c r="H11" s="17" t="s">
        <v>35</v>
      </c>
      <c r="I11" s="23"/>
    </row>
    <row r="12" s="3" customFormat="1" ht="30" customHeight="1" spans="1:9">
      <c r="A12" s="15"/>
      <c r="B12" s="30" t="s">
        <v>206</v>
      </c>
      <c r="C12" s="10" t="s">
        <v>39</v>
      </c>
      <c r="D12" s="15">
        <v>0</v>
      </c>
      <c r="E12" s="31" t="s">
        <v>207</v>
      </c>
      <c r="F12" s="31" t="s">
        <v>41</v>
      </c>
      <c r="G12" s="15" t="s">
        <v>23</v>
      </c>
      <c r="H12" s="17" t="s">
        <v>35</v>
      </c>
      <c r="I12" s="23"/>
    </row>
    <row r="13" s="3" customFormat="1" ht="30" customHeight="1" spans="1:9">
      <c r="A13" s="15" t="s">
        <v>208</v>
      </c>
      <c r="B13" s="32" t="s">
        <v>209</v>
      </c>
      <c r="C13" s="15" t="s">
        <v>307</v>
      </c>
      <c r="D13" s="15">
        <v>4</v>
      </c>
      <c r="E13" s="16" t="s">
        <v>308</v>
      </c>
      <c r="F13" s="24" t="s">
        <v>309</v>
      </c>
      <c r="G13" s="15" t="s">
        <v>310</v>
      </c>
      <c r="H13" s="17" t="s">
        <v>35</v>
      </c>
      <c r="I13" s="15"/>
    </row>
    <row r="14" s="3" customFormat="1" ht="30" customHeight="1" spans="1:18">
      <c r="A14" s="33"/>
      <c r="B14" s="32" t="s">
        <v>213</v>
      </c>
      <c r="C14" s="10" t="s">
        <v>311</v>
      </c>
      <c r="D14" s="15">
        <v>10</v>
      </c>
      <c r="E14" s="23" t="s">
        <v>312</v>
      </c>
      <c r="F14" s="24" t="s">
        <v>183</v>
      </c>
      <c r="G14" s="15" t="s">
        <v>313</v>
      </c>
      <c r="H14" s="34" t="s">
        <v>35</v>
      </c>
      <c r="I14" s="10"/>
      <c r="R14" s="38"/>
    </row>
    <row r="15" s="3" customFormat="1" ht="30" customHeight="1" spans="1:18">
      <c r="A15" s="33"/>
      <c r="B15" s="32" t="s">
        <v>217</v>
      </c>
      <c r="C15" s="10" t="s">
        <v>314</v>
      </c>
      <c r="D15" s="15">
        <v>4000</v>
      </c>
      <c r="E15" s="23" t="s">
        <v>315</v>
      </c>
      <c r="F15" s="24" t="s">
        <v>183</v>
      </c>
      <c r="G15" s="15" t="s">
        <v>316</v>
      </c>
      <c r="H15" s="34" t="s">
        <v>35</v>
      </c>
      <c r="I15" s="10"/>
      <c r="R15" s="38"/>
    </row>
    <row r="16" s="3" customFormat="1" ht="30" customHeight="1" spans="1:9">
      <c r="A16" s="15"/>
      <c r="B16" s="30" t="s">
        <v>220</v>
      </c>
      <c r="C16" s="35" t="s">
        <v>317</v>
      </c>
      <c r="D16" s="15" t="s">
        <v>146</v>
      </c>
      <c r="E16" s="23" t="s">
        <v>156</v>
      </c>
      <c r="F16" s="29" t="s">
        <v>219</v>
      </c>
      <c r="G16" s="15" t="s">
        <v>147</v>
      </c>
      <c r="H16" s="34" t="s">
        <v>124</v>
      </c>
      <c r="I16" s="15"/>
    </row>
    <row r="17" s="3" customFormat="1" ht="30" customHeight="1" spans="1:9">
      <c r="A17" s="15"/>
      <c r="B17" s="30" t="s">
        <v>224</v>
      </c>
      <c r="C17" s="10" t="s">
        <v>318</v>
      </c>
      <c r="D17" s="15" t="s">
        <v>146</v>
      </c>
      <c r="E17" s="23" t="s">
        <v>160</v>
      </c>
      <c r="F17" s="29" t="s">
        <v>222</v>
      </c>
      <c r="G17" s="15" t="s">
        <v>147</v>
      </c>
      <c r="H17" s="34" t="s">
        <v>124</v>
      </c>
      <c r="I17" s="15"/>
    </row>
    <row r="18" s="3" customFormat="1" ht="34" customHeight="1" spans="1:9">
      <c r="A18" s="15" t="s">
        <v>223</v>
      </c>
      <c r="B18" s="30" t="s">
        <v>224</v>
      </c>
      <c r="C18" s="10" t="s">
        <v>263</v>
      </c>
      <c r="D18" s="15">
        <v>95</v>
      </c>
      <c r="E18" s="16" t="s">
        <v>225</v>
      </c>
      <c r="F18" s="16" t="s">
        <v>166</v>
      </c>
      <c r="G18" s="15" t="s">
        <v>23</v>
      </c>
      <c r="H18" s="17" t="s">
        <v>35</v>
      </c>
      <c r="I18" s="15"/>
    </row>
  </sheetData>
  <mergeCells count="8">
    <mergeCell ref="A1:I1"/>
    <mergeCell ref="B2:D2"/>
    <mergeCell ref="G2:H2"/>
    <mergeCell ref="B3:I3"/>
    <mergeCell ref="A4:H4"/>
    <mergeCell ref="A7:A9"/>
    <mergeCell ref="A10:A12"/>
    <mergeCell ref="A13:A17"/>
  </mergeCells>
  <pageMargins left="0.590277777777778" right="0.393055555555556" top="0.984027777777778" bottom="0.984027777777778" header="0.393055555555556" footer="0.393055555555556"/>
  <pageSetup paperSize="9" scale="80"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1"/>
  <sheetViews>
    <sheetView topLeftCell="A8" workbookViewId="0">
      <selection activeCell="I18" sqref="I18"/>
    </sheetView>
  </sheetViews>
  <sheetFormatPr defaultColWidth="12" defaultRowHeight="13.5"/>
  <cols>
    <col min="1" max="2" width="14.8333333333333" style="4" customWidth="1"/>
    <col min="3" max="3" width="24" style="4" customWidth="1"/>
    <col min="4" max="4" width="14.8333333333333" style="4" customWidth="1"/>
    <col min="5" max="5" width="41.6666666666667" style="5" customWidth="1"/>
    <col min="6" max="6" width="59.8333333333333" style="4" customWidth="1"/>
    <col min="7" max="7" width="11.5" style="4" customWidth="1"/>
    <col min="8" max="8" width="11.6666666666667" style="6" customWidth="1"/>
    <col min="9" max="9" width="8" style="4" customWidth="1"/>
    <col min="10" max="10" width="12" style="4"/>
    <col min="11" max="11" width="4.66666666666667" style="4" customWidth="1"/>
    <col min="12" max="18" width="12" style="4" hidden="1" customWidth="1"/>
    <col min="19" max="16384" width="12" style="4"/>
  </cols>
  <sheetData>
    <row r="1" s="1" customFormat="1" ht="21" customHeight="1" spans="1:9">
      <c r="A1" s="7" t="s">
        <v>167</v>
      </c>
      <c r="B1" s="7"/>
      <c r="C1" s="7"/>
      <c r="D1" s="7"/>
      <c r="E1" s="8"/>
      <c r="F1" s="7"/>
      <c r="G1" s="7"/>
      <c r="H1" s="9"/>
      <c r="I1" s="7"/>
    </row>
    <row r="2" s="2" customFormat="1" ht="25" customHeight="1" spans="1:9">
      <c r="A2" s="10" t="s">
        <v>168</v>
      </c>
      <c r="B2" s="10" t="str">
        <f>整体支出绩效目标表!C2</f>
        <v>通道侗族自治县林业局本级</v>
      </c>
      <c r="C2" s="10"/>
      <c r="D2" s="10"/>
      <c r="E2" s="11" t="s">
        <v>169</v>
      </c>
      <c r="F2" s="12" t="s">
        <v>319</v>
      </c>
      <c r="G2" s="13" t="s">
        <v>171</v>
      </c>
      <c r="H2" s="14"/>
      <c r="I2" s="36">
        <v>12</v>
      </c>
    </row>
    <row r="3" s="3" customFormat="1" ht="27" customHeight="1" spans="1:9">
      <c r="A3" s="15" t="s">
        <v>172</v>
      </c>
      <c r="B3" s="15" t="s">
        <v>320</v>
      </c>
      <c r="C3" s="15"/>
      <c r="D3" s="15"/>
      <c r="E3" s="16"/>
      <c r="F3" s="15"/>
      <c r="G3" s="15"/>
      <c r="H3" s="17"/>
      <c r="I3" s="15"/>
    </row>
    <row r="4" s="3" customFormat="1" ht="21" customHeight="1" spans="1:9">
      <c r="A4" s="15" t="s">
        <v>9</v>
      </c>
      <c r="B4" s="15"/>
      <c r="C4" s="15"/>
      <c r="D4" s="15"/>
      <c r="E4" s="16"/>
      <c r="F4" s="15"/>
      <c r="G4" s="15"/>
      <c r="H4" s="17"/>
      <c r="I4" s="37"/>
    </row>
    <row r="5" s="3" customFormat="1" ht="26" customHeight="1" spans="1:9">
      <c r="A5" s="15" t="s">
        <v>10</v>
      </c>
      <c r="B5" s="15" t="s">
        <v>11</v>
      </c>
      <c r="C5" s="15" t="s">
        <v>12</v>
      </c>
      <c r="D5" s="15" t="s">
        <v>14</v>
      </c>
      <c r="E5" s="15" t="s">
        <v>174</v>
      </c>
      <c r="F5" s="15" t="s">
        <v>175</v>
      </c>
      <c r="G5" s="15" t="s">
        <v>176</v>
      </c>
      <c r="H5" s="17" t="s">
        <v>13</v>
      </c>
      <c r="I5" s="15" t="s">
        <v>18</v>
      </c>
    </row>
    <row r="6" s="3" customFormat="1" ht="26" customHeight="1" spans="1:9">
      <c r="A6" s="15" t="s">
        <v>19</v>
      </c>
      <c r="B6" s="15" t="s">
        <v>177</v>
      </c>
      <c r="C6" s="15" t="s">
        <v>21</v>
      </c>
      <c r="D6" s="15">
        <v>100</v>
      </c>
      <c r="E6" s="18" t="s">
        <v>24</v>
      </c>
      <c r="F6" s="19" t="s">
        <v>178</v>
      </c>
      <c r="G6" s="20" t="s">
        <v>23</v>
      </c>
      <c r="H6" s="20" t="s">
        <v>22</v>
      </c>
      <c r="I6" s="15"/>
    </row>
    <row r="7" s="3" customFormat="1" ht="24" customHeight="1" spans="1:9">
      <c r="A7" s="15" t="s">
        <v>179</v>
      </c>
      <c r="B7" s="21" t="s">
        <v>180</v>
      </c>
      <c r="C7" s="21" t="s">
        <v>321</v>
      </c>
      <c r="D7" s="22">
        <v>1.5</v>
      </c>
      <c r="E7" s="23" t="s">
        <v>322</v>
      </c>
      <c r="F7" s="24" t="s">
        <v>323</v>
      </c>
      <c r="G7" s="20" t="s">
        <v>324</v>
      </c>
      <c r="H7" s="17" t="s">
        <v>35</v>
      </c>
      <c r="I7" s="15"/>
    </row>
    <row r="8" s="3" customFormat="1" ht="24" customHeight="1" spans="1:9">
      <c r="A8" s="15"/>
      <c r="B8" s="25"/>
      <c r="C8" s="21" t="s">
        <v>325</v>
      </c>
      <c r="D8" s="22">
        <v>4</v>
      </c>
      <c r="E8" s="23" t="s">
        <v>326</v>
      </c>
      <c r="F8" s="24" t="s">
        <v>323</v>
      </c>
      <c r="G8" s="20" t="s">
        <v>327</v>
      </c>
      <c r="H8" s="17" t="s">
        <v>35</v>
      </c>
      <c r="I8" s="15"/>
    </row>
    <row r="9" s="3" customFormat="1" ht="24" customHeight="1" spans="1:9">
      <c r="A9" s="15"/>
      <c r="B9" s="25"/>
      <c r="C9" s="21" t="s">
        <v>328</v>
      </c>
      <c r="D9" s="22">
        <v>300</v>
      </c>
      <c r="E9" s="23" t="s">
        <v>329</v>
      </c>
      <c r="F9" s="24" t="s">
        <v>323</v>
      </c>
      <c r="G9" s="20" t="s">
        <v>330</v>
      </c>
      <c r="H9" s="17" t="s">
        <v>35</v>
      </c>
      <c r="I9" s="15"/>
    </row>
    <row r="10" s="3" customFormat="1" ht="24" customHeight="1" spans="1:9">
      <c r="A10" s="15"/>
      <c r="B10" s="25"/>
      <c r="C10" s="21" t="s">
        <v>331</v>
      </c>
      <c r="D10" s="22">
        <v>10000</v>
      </c>
      <c r="E10" s="23" t="s">
        <v>332</v>
      </c>
      <c r="F10" s="24" t="s">
        <v>323</v>
      </c>
      <c r="G10" s="20" t="s">
        <v>333</v>
      </c>
      <c r="H10" s="17" t="s">
        <v>35</v>
      </c>
      <c r="I10" s="15"/>
    </row>
    <row r="11" s="3" customFormat="1" ht="24" customHeight="1" spans="1:9">
      <c r="A11" s="15"/>
      <c r="B11" s="25"/>
      <c r="C11" s="21" t="s">
        <v>334</v>
      </c>
      <c r="D11" s="22">
        <v>3</v>
      </c>
      <c r="E11" s="23" t="s">
        <v>335</v>
      </c>
      <c r="F11" s="24" t="s">
        <v>336</v>
      </c>
      <c r="G11" s="20" t="s">
        <v>70</v>
      </c>
      <c r="H11" s="17" t="s">
        <v>35</v>
      </c>
      <c r="I11" s="15"/>
    </row>
    <row r="12" s="3" customFormat="1" ht="24" customHeight="1" spans="1:9">
      <c r="A12" s="15"/>
      <c r="B12" s="21" t="s">
        <v>187</v>
      </c>
      <c r="C12" s="21" t="s">
        <v>285</v>
      </c>
      <c r="D12" s="22">
        <v>100</v>
      </c>
      <c r="E12" s="23" t="s">
        <v>337</v>
      </c>
      <c r="F12" s="24" t="s">
        <v>272</v>
      </c>
      <c r="G12" s="20" t="s">
        <v>23</v>
      </c>
      <c r="H12" s="20" t="s">
        <v>22</v>
      </c>
      <c r="I12" s="15"/>
    </row>
    <row r="13" s="3" customFormat="1" ht="33" customHeight="1" spans="1:9">
      <c r="A13" s="15"/>
      <c r="B13" s="21" t="s">
        <v>192</v>
      </c>
      <c r="C13" s="21" t="s">
        <v>256</v>
      </c>
      <c r="D13" s="39" t="s">
        <v>130</v>
      </c>
      <c r="E13" s="23" t="s">
        <v>194</v>
      </c>
      <c r="F13" s="24" t="s">
        <v>287</v>
      </c>
      <c r="G13" s="20" t="s">
        <v>196</v>
      </c>
      <c r="H13" s="17" t="s">
        <v>124</v>
      </c>
      <c r="I13" s="15"/>
    </row>
    <row r="14" s="3" customFormat="1" ht="30" customHeight="1" spans="1:9">
      <c r="A14" s="15" t="s">
        <v>26</v>
      </c>
      <c r="B14" s="21" t="s">
        <v>200</v>
      </c>
      <c r="C14" s="27" t="str">
        <f>F2</f>
        <v>森林防火专项</v>
      </c>
      <c r="D14" s="28">
        <f>I2</f>
        <v>12</v>
      </c>
      <c r="E14" s="23" t="s">
        <v>202</v>
      </c>
      <c r="F14" s="23" t="s">
        <v>276</v>
      </c>
      <c r="G14" s="15" t="s">
        <v>30</v>
      </c>
      <c r="H14" s="17" t="s">
        <v>29</v>
      </c>
      <c r="I14" s="15"/>
    </row>
    <row r="15" s="3" customFormat="1" ht="26" customHeight="1" spans="1:9">
      <c r="A15" s="15"/>
      <c r="B15" s="21" t="s">
        <v>205</v>
      </c>
      <c r="C15" s="21" t="s">
        <v>34</v>
      </c>
      <c r="D15" s="15">
        <v>0</v>
      </c>
      <c r="E15" s="29" t="s">
        <v>36</v>
      </c>
      <c r="F15" s="29" t="s">
        <v>37</v>
      </c>
      <c r="G15" s="15" t="s">
        <v>23</v>
      </c>
      <c r="H15" s="17" t="s">
        <v>35</v>
      </c>
      <c r="I15" s="23"/>
    </row>
    <row r="16" s="3" customFormat="1" ht="30" customHeight="1" spans="1:9">
      <c r="A16" s="15"/>
      <c r="B16" s="30" t="s">
        <v>206</v>
      </c>
      <c r="C16" s="10" t="s">
        <v>39</v>
      </c>
      <c r="D16" s="15">
        <v>0</v>
      </c>
      <c r="E16" s="31" t="s">
        <v>207</v>
      </c>
      <c r="F16" s="31" t="s">
        <v>41</v>
      </c>
      <c r="G16" s="15" t="s">
        <v>23</v>
      </c>
      <c r="H16" s="17" t="s">
        <v>35</v>
      </c>
      <c r="I16" s="23"/>
    </row>
    <row r="17" s="3" customFormat="1" ht="31" customHeight="1" spans="1:9">
      <c r="A17" s="15" t="s">
        <v>208</v>
      </c>
      <c r="B17" s="32" t="s">
        <v>209</v>
      </c>
      <c r="C17" s="41" t="s">
        <v>338</v>
      </c>
      <c r="D17" s="15" t="s">
        <v>146</v>
      </c>
      <c r="E17" s="16" t="s">
        <v>211</v>
      </c>
      <c r="F17" s="29" t="s">
        <v>212</v>
      </c>
      <c r="G17" s="15" t="s">
        <v>147</v>
      </c>
      <c r="H17" s="17" t="s">
        <v>124</v>
      </c>
      <c r="I17" s="15"/>
    </row>
    <row r="18" s="3" customFormat="1" ht="29" customHeight="1" spans="1:18">
      <c r="A18" s="33"/>
      <c r="B18" s="32" t="s">
        <v>213</v>
      </c>
      <c r="C18" s="10" t="s">
        <v>339</v>
      </c>
      <c r="D18" s="15" t="s">
        <v>146</v>
      </c>
      <c r="E18" s="23" t="s">
        <v>215</v>
      </c>
      <c r="F18" s="23" t="s">
        <v>216</v>
      </c>
      <c r="G18" s="15" t="s">
        <v>147</v>
      </c>
      <c r="H18" s="34" t="s">
        <v>124</v>
      </c>
      <c r="I18" s="10"/>
      <c r="R18" s="38"/>
    </row>
    <row r="19" s="3" customFormat="1" ht="75" customHeight="1" spans="1:9">
      <c r="A19" s="15"/>
      <c r="B19" s="32" t="s">
        <v>217</v>
      </c>
      <c r="C19" s="42" t="s">
        <v>340</v>
      </c>
      <c r="D19" s="15" t="s">
        <v>146</v>
      </c>
      <c r="E19" s="23" t="s">
        <v>156</v>
      </c>
      <c r="F19" s="29" t="s">
        <v>219</v>
      </c>
      <c r="G19" s="15" t="s">
        <v>147</v>
      </c>
      <c r="H19" s="34" t="s">
        <v>124</v>
      </c>
      <c r="I19" s="15"/>
    </row>
    <row r="20" s="3" customFormat="1" ht="29" customHeight="1" spans="1:9">
      <c r="A20" s="15"/>
      <c r="B20" s="30" t="s">
        <v>220</v>
      </c>
      <c r="C20" s="10" t="s">
        <v>301</v>
      </c>
      <c r="D20" s="15" t="s">
        <v>146</v>
      </c>
      <c r="E20" s="23" t="s">
        <v>160</v>
      </c>
      <c r="F20" s="29" t="s">
        <v>222</v>
      </c>
      <c r="G20" s="15" t="s">
        <v>147</v>
      </c>
      <c r="H20" s="34" t="s">
        <v>124</v>
      </c>
      <c r="I20" s="15"/>
    </row>
    <row r="21" s="3" customFormat="1" ht="28" customHeight="1" spans="1:9">
      <c r="A21" s="15" t="s">
        <v>223</v>
      </c>
      <c r="B21" s="30" t="s">
        <v>224</v>
      </c>
      <c r="C21" s="10" t="s">
        <v>263</v>
      </c>
      <c r="D21" s="15">
        <v>95</v>
      </c>
      <c r="E21" s="16" t="s">
        <v>225</v>
      </c>
      <c r="F21" s="16" t="s">
        <v>166</v>
      </c>
      <c r="G21" s="15" t="s">
        <v>23</v>
      </c>
      <c r="H21" s="17" t="s">
        <v>35</v>
      </c>
      <c r="I21" s="15"/>
    </row>
  </sheetData>
  <mergeCells count="9">
    <mergeCell ref="A1:I1"/>
    <mergeCell ref="B2:D2"/>
    <mergeCell ref="G2:H2"/>
    <mergeCell ref="B3:I3"/>
    <mergeCell ref="A4:H4"/>
    <mergeCell ref="A7:A13"/>
    <mergeCell ref="A14:A16"/>
    <mergeCell ref="A17:A20"/>
    <mergeCell ref="B7:B11"/>
  </mergeCells>
  <pageMargins left="0.393055555555556" right="0.393055555555556" top="0.984027777777778" bottom="0.786805555555556" header="0.393055555555556" footer="0.393055555555556"/>
  <pageSetup paperSize="9" scale="77" fitToHeight="0"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9"/>
  <sheetViews>
    <sheetView topLeftCell="A5" workbookViewId="0">
      <selection activeCell="C21" sqref="C21"/>
    </sheetView>
  </sheetViews>
  <sheetFormatPr defaultColWidth="12" defaultRowHeight="13.5"/>
  <cols>
    <col min="1" max="2" width="14.8333333333333" style="4" customWidth="1"/>
    <col min="3" max="3" width="25.1666666666667" style="4" customWidth="1"/>
    <col min="4" max="4" width="14.8333333333333" style="4" customWidth="1"/>
    <col min="5" max="5" width="43.3333333333333" style="5" customWidth="1"/>
    <col min="6" max="6" width="47" style="4" customWidth="1"/>
    <col min="7" max="7" width="12.1666666666667" style="4" customWidth="1"/>
    <col min="8" max="8" width="11.6666666666667" style="6" customWidth="1"/>
    <col min="9" max="9" width="11.3333333333333" style="4" customWidth="1"/>
    <col min="10" max="10" width="12" style="4"/>
    <col min="11" max="11" width="4.66666666666667" style="4" customWidth="1"/>
    <col min="12" max="18" width="12" style="4" hidden="1" customWidth="1"/>
    <col min="19" max="16384" width="12" style="4"/>
  </cols>
  <sheetData>
    <row r="1" s="1" customFormat="1" ht="31" customHeight="1" spans="1:9">
      <c r="A1" s="7" t="s">
        <v>167</v>
      </c>
      <c r="B1" s="7"/>
      <c r="C1" s="7"/>
      <c r="D1" s="7"/>
      <c r="E1" s="8"/>
      <c r="F1" s="7"/>
      <c r="G1" s="7"/>
      <c r="H1" s="9"/>
      <c r="I1" s="7"/>
    </row>
    <row r="2" s="2" customFormat="1" ht="27" customHeight="1" spans="1:9">
      <c r="A2" s="10" t="s">
        <v>168</v>
      </c>
      <c r="B2" s="10" t="str">
        <f>整体支出绩效目标表!C2</f>
        <v>通道侗族自治县林业局本级</v>
      </c>
      <c r="C2" s="10"/>
      <c r="D2" s="10"/>
      <c r="E2" s="11" t="s">
        <v>169</v>
      </c>
      <c r="F2" s="11" t="s">
        <v>341</v>
      </c>
      <c r="G2" s="11" t="s">
        <v>171</v>
      </c>
      <c r="H2" s="40"/>
      <c r="I2" s="36">
        <v>1905.26</v>
      </c>
    </row>
    <row r="3" s="3" customFormat="1" ht="25" customHeight="1" spans="1:9">
      <c r="A3" s="15" t="s">
        <v>172</v>
      </c>
      <c r="B3" s="15" t="s">
        <v>342</v>
      </c>
      <c r="C3" s="15"/>
      <c r="D3" s="15"/>
      <c r="E3" s="16"/>
      <c r="F3" s="15"/>
      <c r="G3" s="15"/>
      <c r="H3" s="17"/>
      <c r="I3" s="15"/>
    </row>
    <row r="4" s="3" customFormat="1" ht="25" customHeight="1" spans="1:9">
      <c r="A4" s="15" t="s">
        <v>9</v>
      </c>
      <c r="B4" s="15"/>
      <c r="C4" s="15"/>
      <c r="D4" s="15"/>
      <c r="E4" s="16"/>
      <c r="F4" s="15"/>
      <c r="G4" s="15"/>
      <c r="H4" s="17"/>
      <c r="I4" s="37"/>
    </row>
    <row r="5" s="3" customFormat="1" ht="26" customHeight="1" spans="1:9">
      <c r="A5" s="15" t="s">
        <v>10</v>
      </c>
      <c r="B5" s="15" t="s">
        <v>11</v>
      </c>
      <c r="C5" s="15" t="s">
        <v>12</v>
      </c>
      <c r="D5" s="15" t="s">
        <v>14</v>
      </c>
      <c r="E5" s="15" t="s">
        <v>174</v>
      </c>
      <c r="F5" s="15" t="s">
        <v>175</v>
      </c>
      <c r="G5" s="15" t="s">
        <v>176</v>
      </c>
      <c r="H5" s="17" t="s">
        <v>13</v>
      </c>
      <c r="I5" s="15" t="s">
        <v>18</v>
      </c>
    </row>
    <row r="6" s="3" customFormat="1" ht="31" customHeight="1" spans="1:9">
      <c r="A6" s="15" t="s">
        <v>19</v>
      </c>
      <c r="B6" s="15" t="s">
        <v>177</v>
      </c>
      <c r="C6" s="15" t="s">
        <v>21</v>
      </c>
      <c r="D6" s="15">
        <v>100</v>
      </c>
      <c r="E6" s="18" t="s">
        <v>24</v>
      </c>
      <c r="F6" s="19" t="s">
        <v>178</v>
      </c>
      <c r="G6" s="20" t="s">
        <v>23</v>
      </c>
      <c r="H6" s="20" t="s">
        <v>22</v>
      </c>
      <c r="I6" s="15"/>
    </row>
    <row r="7" s="3" customFormat="1" ht="30" customHeight="1" spans="1:9">
      <c r="A7" s="15" t="s">
        <v>179</v>
      </c>
      <c r="B7" s="10" t="s">
        <v>180</v>
      </c>
      <c r="C7" s="10" t="s">
        <v>78</v>
      </c>
      <c r="D7" s="22">
        <v>50.6332</v>
      </c>
      <c r="E7" s="23" t="s">
        <v>80</v>
      </c>
      <c r="F7" s="24" t="s">
        <v>183</v>
      </c>
      <c r="G7" s="20" t="s">
        <v>79</v>
      </c>
      <c r="H7" s="17" t="s">
        <v>74</v>
      </c>
      <c r="I7" s="15"/>
    </row>
    <row r="8" s="3" customFormat="1" ht="29" customHeight="1" spans="1:9">
      <c r="A8" s="15"/>
      <c r="B8" s="10"/>
      <c r="C8" s="10" t="s">
        <v>81</v>
      </c>
      <c r="D8" s="22">
        <v>68.4463</v>
      </c>
      <c r="E8" s="23" t="s">
        <v>82</v>
      </c>
      <c r="F8" s="24" t="s">
        <v>183</v>
      </c>
      <c r="G8" s="20" t="s">
        <v>79</v>
      </c>
      <c r="H8" s="17" t="s">
        <v>74</v>
      </c>
      <c r="I8" s="15"/>
    </row>
    <row r="9" s="3" customFormat="1" ht="27" customHeight="1" spans="1:9">
      <c r="A9" s="15"/>
      <c r="B9" s="10" t="s">
        <v>187</v>
      </c>
      <c r="C9" s="10" t="s">
        <v>112</v>
      </c>
      <c r="D9" s="22">
        <v>0.9</v>
      </c>
      <c r="E9" s="23" t="s">
        <v>343</v>
      </c>
      <c r="F9" s="24" t="s">
        <v>344</v>
      </c>
      <c r="G9" s="20" t="s">
        <v>345</v>
      </c>
      <c r="H9" s="17" t="s">
        <v>29</v>
      </c>
      <c r="I9" s="15"/>
    </row>
    <row r="10" s="3" customFormat="1" ht="30" customHeight="1" spans="1:9">
      <c r="A10" s="15"/>
      <c r="B10" s="10"/>
      <c r="C10" s="10" t="s">
        <v>115</v>
      </c>
      <c r="D10" s="22">
        <v>0.4</v>
      </c>
      <c r="E10" s="23" t="s">
        <v>346</v>
      </c>
      <c r="F10" s="24" t="s">
        <v>347</v>
      </c>
      <c r="G10" s="20" t="s">
        <v>23</v>
      </c>
      <c r="H10" s="20" t="s">
        <v>29</v>
      </c>
      <c r="I10" s="15"/>
    </row>
    <row r="11" s="3" customFormat="1" ht="36" customHeight="1" spans="1:9">
      <c r="A11" s="15"/>
      <c r="B11" s="10" t="s">
        <v>192</v>
      </c>
      <c r="C11" s="10" t="s">
        <v>348</v>
      </c>
      <c r="D11" s="22">
        <v>90</v>
      </c>
      <c r="E11" s="23" t="s">
        <v>349</v>
      </c>
      <c r="F11" s="24" t="s">
        <v>306</v>
      </c>
      <c r="G11" s="20" t="s">
        <v>23</v>
      </c>
      <c r="H11" s="17" t="s">
        <v>35</v>
      </c>
      <c r="I11" s="15"/>
    </row>
    <row r="12" s="3" customFormat="1" ht="30" customHeight="1" spans="1:9">
      <c r="A12" s="15" t="s">
        <v>26</v>
      </c>
      <c r="B12" s="10" t="s">
        <v>200</v>
      </c>
      <c r="C12" s="10" t="str">
        <f>F2</f>
        <v>森林生态效益补偿</v>
      </c>
      <c r="D12" s="28">
        <f>I2</f>
        <v>1905.26</v>
      </c>
      <c r="E12" s="23" t="s">
        <v>202</v>
      </c>
      <c r="F12" s="23" t="s">
        <v>276</v>
      </c>
      <c r="G12" s="15" t="s">
        <v>30</v>
      </c>
      <c r="H12" s="17" t="s">
        <v>29</v>
      </c>
      <c r="I12" s="15"/>
    </row>
    <row r="13" s="3" customFormat="1" ht="28" customHeight="1" spans="1:9">
      <c r="A13" s="15"/>
      <c r="B13" s="10" t="s">
        <v>205</v>
      </c>
      <c r="C13" s="10" t="s">
        <v>34</v>
      </c>
      <c r="D13" s="15">
        <v>0</v>
      </c>
      <c r="E13" s="31" t="s">
        <v>36</v>
      </c>
      <c r="F13" s="31" t="s">
        <v>37</v>
      </c>
      <c r="G13" s="15" t="s">
        <v>23</v>
      </c>
      <c r="H13" s="17" t="s">
        <v>35</v>
      </c>
      <c r="I13" s="23"/>
    </row>
    <row r="14" s="3" customFormat="1" ht="33" customHeight="1" spans="1:9">
      <c r="A14" s="15"/>
      <c r="B14" s="30" t="s">
        <v>206</v>
      </c>
      <c r="C14" s="10" t="s">
        <v>39</v>
      </c>
      <c r="D14" s="15">
        <v>0</v>
      </c>
      <c r="E14" s="31" t="s">
        <v>207</v>
      </c>
      <c r="F14" s="31" t="s">
        <v>41</v>
      </c>
      <c r="G14" s="15" t="s">
        <v>23</v>
      </c>
      <c r="H14" s="17" t="s">
        <v>35</v>
      </c>
      <c r="I14" s="23"/>
    </row>
    <row r="15" s="3" customFormat="1" ht="41" customHeight="1" spans="1:9">
      <c r="A15" s="15" t="s">
        <v>208</v>
      </c>
      <c r="B15" s="32" t="s">
        <v>209</v>
      </c>
      <c r="C15" s="15" t="s">
        <v>350</v>
      </c>
      <c r="D15" s="15" t="s">
        <v>146</v>
      </c>
      <c r="E15" s="16" t="s">
        <v>211</v>
      </c>
      <c r="F15" s="31" t="s">
        <v>212</v>
      </c>
      <c r="G15" s="15" t="s">
        <v>147</v>
      </c>
      <c r="H15" s="17" t="s">
        <v>124</v>
      </c>
      <c r="I15" s="15"/>
    </row>
    <row r="16" s="3" customFormat="1" ht="26" customHeight="1" spans="1:18">
      <c r="A16" s="15"/>
      <c r="B16" s="32" t="s">
        <v>213</v>
      </c>
      <c r="C16" s="10" t="s">
        <v>351</v>
      </c>
      <c r="D16" s="15" t="s">
        <v>146</v>
      </c>
      <c r="E16" s="23" t="s">
        <v>215</v>
      </c>
      <c r="F16" s="23" t="s">
        <v>216</v>
      </c>
      <c r="G16" s="15" t="s">
        <v>147</v>
      </c>
      <c r="H16" s="34" t="s">
        <v>124</v>
      </c>
      <c r="I16" s="10"/>
      <c r="R16" s="38"/>
    </row>
    <row r="17" s="3" customFormat="1" ht="32" customHeight="1" spans="1:9">
      <c r="A17" s="15"/>
      <c r="B17" s="32" t="s">
        <v>217</v>
      </c>
      <c r="C17" s="35" t="s">
        <v>352</v>
      </c>
      <c r="D17" s="15" t="s">
        <v>146</v>
      </c>
      <c r="E17" s="23" t="s">
        <v>156</v>
      </c>
      <c r="F17" s="31" t="s">
        <v>219</v>
      </c>
      <c r="G17" s="15" t="s">
        <v>147</v>
      </c>
      <c r="H17" s="34" t="s">
        <v>124</v>
      </c>
      <c r="I17" s="15"/>
    </row>
    <row r="18" s="3" customFormat="1" ht="32" customHeight="1" spans="1:9">
      <c r="A18" s="15"/>
      <c r="B18" s="30" t="s">
        <v>220</v>
      </c>
      <c r="C18" s="10" t="s">
        <v>221</v>
      </c>
      <c r="D18" s="15" t="s">
        <v>146</v>
      </c>
      <c r="E18" s="23" t="s">
        <v>160</v>
      </c>
      <c r="F18" s="31" t="s">
        <v>222</v>
      </c>
      <c r="G18" s="15" t="s">
        <v>147</v>
      </c>
      <c r="H18" s="34" t="s">
        <v>124</v>
      </c>
      <c r="I18" s="15"/>
    </row>
    <row r="19" s="3" customFormat="1" ht="30" customHeight="1" spans="1:9">
      <c r="A19" s="15" t="s">
        <v>223</v>
      </c>
      <c r="B19" s="30" t="s">
        <v>224</v>
      </c>
      <c r="C19" s="10" t="s">
        <v>263</v>
      </c>
      <c r="D19" s="15">
        <v>80</v>
      </c>
      <c r="E19" s="16" t="s">
        <v>225</v>
      </c>
      <c r="F19" s="16" t="s">
        <v>353</v>
      </c>
      <c r="G19" s="15" t="s">
        <v>23</v>
      </c>
      <c r="H19" s="17" t="s">
        <v>35</v>
      </c>
      <c r="I19" s="15"/>
    </row>
  </sheetData>
  <mergeCells count="10">
    <mergeCell ref="A1:I1"/>
    <mergeCell ref="B2:D2"/>
    <mergeCell ref="G2:H2"/>
    <mergeCell ref="B3:I3"/>
    <mergeCell ref="A4:H4"/>
    <mergeCell ref="A7:A11"/>
    <mergeCell ref="A12:A14"/>
    <mergeCell ref="A15:A18"/>
    <mergeCell ref="B7:B8"/>
    <mergeCell ref="B9:B10"/>
  </mergeCells>
  <pageMargins left="0.590277777777778" right="0.393055555555556" top="0.984027777777778" bottom="0.984027777777778" header="0.393055555555556" footer="0.393055555555556"/>
  <pageSetup paperSize="9" scale="7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整体支出绩效目标表</vt:lpstr>
      <vt:lpstr>病虫害防治、山林权属纠纷调处</vt:lpstr>
      <vt:lpstr>创建森林城市工作及林长制经费</vt:lpstr>
      <vt:lpstr>护林员保险</vt:lpstr>
      <vt:lpstr>林地保护利用规划编制</vt:lpstr>
      <vt:lpstr>林业科学研究所经费</vt:lpstr>
      <vt:lpstr>森林督查、林草湿荒调查监测</vt:lpstr>
      <vt:lpstr>森林防火专项</vt:lpstr>
      <vt:lpstr>森林生态效益补偿</vt:lpstr>
      <vt:lpstr>森林植被恢复费征收使用管理工作经费</vt:lpstr>
      <vt:lpstr>森林资源管理专项</vt:lpstr>
      <vt:lpstr>生态护林员补助</vt:lpstr>
      <vt:lpstr>生物防火隔离带和防火隔离带</vt:lpstr>
      <vt:lpstr>义务植树活动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奇妙</cp:lastModifiedBy>
  <dcterms:created xsi:type="dcterms:W3CDTF">2021-09-06T17:46:00Z</dcterms:created>
  <cp:lastPrinted>2023-02-07T11:30:00Z</cp:lastPrinted>
  <dcterms:modified xsi:type="dcterms:W3CDTF">2024-06-22T03:23:37Z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2052-12.1.0.17133</vt:lpwstr>
  </property>
  <property fmtid="{D5CDD505-2E9C-101B-9397-08002B2CF9AE}" pid="4" name="ICV">
    <vt:lpwstr>D30F7456CE0D4240AE157970037DB3EE_13</vt:lpwstr>
  </property>
  <property fmtid="{D5CDD505-2E9C-101B-9397-08002B2CF9AE}" pid="5" name="KSOReadingLayout">
    <vt:bool>true</vt:bool>
  </property>
</Properties>
</file>