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场馆水、电费" sheetId="3" r:id="rId2"/>
    <sheet name="通道转兵会议旧址和纪念馆免费开放补助" sheetId="4" r:id="rId3"/>
    <sheet name="卫生费、绿化费、水电管网和馆舍维护" sheetId="5" r:id="rId4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<sst xmlns="http://schemas.openxmlformats.org/spreadsheetml/2006/main" count="468" uniqueCount="209">
  <si>
    <t>整体绩效目标申报表
（2024年度）</t>
  </si>
  <si>
    <t>部门单位名称</t>
  </si>
  <si>
    <t>通道转兵纪念馆本级</t>
  </si>
  <si>
    <t>年度总体目标</t>
  </si>
  <si>
    <t>1.大力宣传党的历史、传播红色文化、弘扬长征精神；2.开展国防教育，弘扬爱国主义 ；3.积极创新红色教育。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</si>
  <si>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</si>
  <si>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</si>
  <si>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</si>
  <si>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</si>
  <si>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</si>
  <si>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</si>
  <si>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</si>
  <si>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</si>
  <si>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</si>
  <si>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</si>
  <si>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</si>
  <si>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</si>
  <si>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</si>
  <si>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</si>
  <si>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</si>
  <si>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</si>
  <si>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</si>
  <si>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</si>
  <si>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</si>
  <si>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</si>
  <si>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</si>
  <si>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</si>
  <si>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</si>
  <si>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</si>
  <si>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</si>
  <si>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</si>
  <si>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</si>
  <si>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</si>
  <si>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</si>
  <si>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</si>
  <si>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</si>
  <si>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</si>
  <si>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</si>
  <si>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</si>
  <si>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</si>
  <si>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</si>
  <si>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</si>
  <si>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</si>
  <si>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</si>
  <si>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征集文物</t>
  </si>
  <si>
    <t>80</t>
  </si>
  <si>
    <t>件</t>
  </si>
  <si>
    <t>考核征集文物数。</t>
  </si>
  <si>
    <t>按计划完成计2分，每减少1%扣0.2分，扣完为止。</t>
  </si>
  <si>
    <t>宣传红色文化活动</t>
  </si>
  <si>
    <t>300</t>
  </si>
  <si>
    <t>场</t>
  </si>
  <si>
    <t>考核宣传红色文化活动场次。</t>
  </si>
  <si>
    <t>获授权爱国主义教育基地</t>
  </si>
  <si>
    <t>1</t>
  </si>
  <si>
    <t>个</t>
  </si>
  <si>
    <t>考核获授权爱国主义教育基地数。</t>
  </si>
  <si>
    <t>按计划完成计2分，否则不得分。</t>
  </si>
  <si>
    <t>积极走访红军后人人数</t>
  </si>
  <si>
    <t>50</t>
  </si>
  <si>
    <t>人</t>
  </si>
  <si>
    <t>考核走访红军后人人数。</t>
  </si>
  <si>
    <t>接待国内外旅游人次</t>
  </si>
  <si>
    <t>100</t>
  </si>
  <si>
    <t>万人</t>
  </si>
  <si>
    <t>考核接待国内外旅游人次。</t>
  </si>
  <si>
    <t>质量指标
（10分）</t>
  </si>
  <si>
    <t>获授权爱国主义教育基地牌完成率</t>
  </si>
  <si>
    <t>=</t>
  </si>
  <si>
    <t>考核获授权爱国主义教育基地牌完成情况。</t>
  </si>
  <si>
    <t>完成100%得2.5分，每下降1%，扣0.25分，扣完为止。</t>
  </si>
  <si>
    <t>走访红军后人人数完成率</t>
  </si>
  <si>
    <t>考核走访红军后人人数完成情况。</t>
  </si>
  <si>
    <t>宣传红色文化活动开展率</t>
  </si>
  <si>
    <t>考核宣传红色文化活动开展情况。</t>
  </si>
  <si>
    <t>征集文物完成率</t>
  </si>
  <si>
    <t>考核征集文物完成情况。</t>
  </si>
  <si>
    <t>时效指标
（10分）</t>
  </si>
  <si>
    <t>宣传红色文化活动完成时间</t>
  </si>
  <si>
    <t>定性</t>
  </si>
  <si>
    <t>2024年12月31日前</t>
  </si>
  <si>
    <t>时限</t>
  </si>
  <si>
    <t>考核工作完成时间。</t>
  </si>
  <si>
    <t>在2024年12月31日前完成得2分，否则酌情扣分。</t>
  </si>
  <si>
    <t>进一步抢救性挖掘红色文件资源，整理提炼红色故事完成时间</t>
  </si>
  <si>
    <t>积极走访红军后人完成时间</t>
  </si>
  <si>
    <t>征集文物完成时间</t>
  </si>
  <si>
    <t>接待国内外游客人次完成时间</t>
  </si>
  <si>
    <t>效益指标
(30分)</t>
  </si>
  <si>
    <t>经济效益指标
（8分）</t>
  </si>
  <si>
    <t>推进文旅市场、增加旅游收入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</si>
  <si>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</si>
  <si>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</si>
  <si>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</si>
  <si>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</si>
  <si>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</si>
  <si>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促进通道红色旅游文化发展，持续优化营商环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</si>
  <si>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</si>
  <si>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</si>
  <si>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</si>
  <si>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营造庄严、舒适的参观环境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</si>
  <si>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</si>
  <si>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</si>
  <si>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</si>
  <si>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加强群众爱国主义建设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</si>
  <si>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</si>
  <si>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</si>
  <si>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</si>
  <si>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</si>
  <si>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群众对转兵纪念馆满意度</t>
  </si>
  <si>
    <t>主要考察部门整体工作开展情况，满意度是否达到年初目标。</t>
  </si>
  <si>
    <t>满意度达90%得10分，每下降1%，扣0.5分，扣完为止。</t>
  </si>
  <si>
    <t>项目支出绩效目标表</t>
  </si>
  <si>
    <t>部门（单位）    名称 (盖章）</t>
  </si>
  <si>
    <t>项目名称</t>
  </si>
  <si>
    <t>场馆水、电费</t>
  </si>
  <si>
    <t>预算金额（万元）</t>
  </si>
  <si>
    <t>项目支出       绩效目标</t>
  </si>
  <si>
    <t>确保水、电正常，全馆正常运行，保障游客正常参观。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</si>
  <si>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</si>
  <si>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</si>
  <si>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</si>
  <si>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</si>
  <si>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</si>
  <si>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</si>
  <si>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</si>
  <si>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接待国内外游客</t>
  </si>
  <si>
    <t>考核参观游客人数。</t>
  </si>
  <si>
    <t>项目按计划完成得10分，每下降1%扣0.5分，扣完为止。</t>
  </si>
  <si>
    <t>万</t>
  </si>
  <si>
    <t>质量指标</t>
  </si>
  <si>
    <t>营造舒适的参观环境</t>
  </si>
  <si>
    <t>考核游客对环境的认可度。</t>
  </si>
  <si>
    <t>满分10分，干净整洁10分，良好8分，一般5分，脏乱差0分。</t>
  </si>
  <si>
    <t>时效指标</t>
  </si>
  <si>
    <t>接待游客人次完成时间</t>
  </si>
  <si>
    <t>2024年12月31日之前完成</t>
  </si>
  <si>
    <t>考核项目时效性。</t>
  </si>
  <si>
    <t>项目在2024年12月31日前完成，得10分，否则酌情扣分。</t>
  </si>
  <si>
    <t>经济成本指标</t>
  </si>
  <si>
    <t>项目所需成本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</si>
  <si>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</si>
  <si>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</si>
  <si>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</si>
  <si>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</si>
  <si>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</si>
  <si>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</si>
  <si>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</si>
  <si>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</si>
  <si>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</si>
  <si>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</si>
  <si>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对侗寨经济促进作用</t>
  </si>
  <si>
    <t>考核对侗寨经济促进作用。</t>
  </si>
  <si>
    <t>项目按计划完成得5分，每下降1%扣0.5分，扣完为止。</t>
  </si>
  <si>
    <t>万元/年</t>
  </si>
  <si>
    <t>社会效益指标</t>
  </si>
  <si>
    <t>持续优化场馆环境</t>
  </si>
  <si>
    <t>考核项目实施对社会发展所带来的直接或间接影响情况。</t>
  </si>
  <si>
    <t>效果明显得10分，效果一般5分，否则不得分。</t>
  </si>
  <si>
    <t>生态效益指标</t>
  </si>
  <si>
    <t>保持管区良好的环境</t>
  </si>
  <si>
    <t>满分5分，干净整洁5分，良好4分，一般2分，不理想0分</t>
  </si>
  <si>
    <t>可持续影响指标</t>
  </si>
  <si>
    <t>传播红色文化、弘扬长征精神</t>
  </si>
  <si>
    <t>满分10分，起到传播作用10分，没有影响0分</t>
  </si>
  <si>
    <t>满意度指标
（10分）</t>
  </si>
  <si>
    <t>服务对象满意度指标</t>
  </si>
  <si>
    <t>游客满意度</t>
  </si>
  <si>
    <t>考核服务对象满意度。</t>
  </si>
  <si>
    <t>满意度达95%得10分，每下降10%，扣2分，扣完为止。</t>
  </si>
  <si>
    <t>通道转兵会议旧址和纪念馆免费开放补助</t>
  </si>
  <si>
    <t>纪念馆全年免费开放，大力宣传党的历史、传播红色文化、弘扬长征精神；保护、修护号馆藏文物，更好的服务游客群众参观。</t>
  </si>
  <si>
    <t>场馆免费开放天数</t>
  </si>
  <si>
    <t>考核纪念馆免费开放天数。</t>
  </si>
  <si>
    <t>项目按计划完成得10分，否则酌情扣分。</t>
  </si>
  <si>
    <t>天</t>
  </si>
  <si>
    <t>讲解员培训增长率</t>
  </si>
  <si>
    <t>考核讲解员讲解技能增长率。</t>
  </si>
  <si>
    <t>项目按计划增长10%得10分，每下降1%扣0.5分，扣完为止。</t>
  </si>
  <si>
    <t>巡讲、巡演完成及时率</t>
  </si>
  <si>
    <t>考核宣传、讲解完成率</t>
  </si>
  <si>
    <t>项目满分10分，每下降10%扣2分，扣完为止。</t>
  </si>
  <si>
    <t>补助资金成本</t>
  </si>
  <si>
    <t>综合微信公众的关注人数增长率</t>
  </si>
  <si>
    <t>考核关注微信公众号，提高人数增长率。</t>
  </si>
  <si>
    <t>满分5分，无增长0分.</t>
  </si>
  <si>
    <t>环保、无污染</t>
  </si>
  <si>
    <t>效果明显得5分，效果一般3分，否则不得分。（如不适用，直接计分）</t>
  </si>
  <si>
    <t>可持续影响效果明显得10分，效果一般5分，效果不明显不得分。</t>
  </si>
  <si>
    <t>游客群众的满意度</t>
  </si>
  <si>
    <t>部门（单位）
名称 (盖章）</t>
  </si>
  <si>
    <t>卫生费、绿化费、水电管网和馆舍维护</t>
  </si>
  <si>
    <t>保证管区卫生干净整洁，提升景区整体环境品质，提供良好的参观环境。馆舍设施、设备能正常、高效的使用，保证纪念馆正常开放，游客正常参观。</t>
  </si>
  <si>
    <t>接待国内外游客人次</t>
  </si>
  <si>
    <t>考核接待游客人次。</t>
  </si>
  <si>
    <t>满分10分，完成100万人及以上10分，80-99.9万人次8分，50-79.9万人次6分，低于50万0分。</t>
  </si>
  <si>
    <t>纪念馆维修验收合格率</t>
  </si>
  <si>
    <t>考核纪念馆维修验收合格率。</t>
  </si>
  <si>
    <t>满分10分，合格率达到100%10分，99%-80%8分，79%-60%6分，低于60%0分。</t>
  </si>
  <si>
    <t>全年免费开放</t>
  </si>
  <si>
    <t>考核全年免费开放天数。</t>
  </si>
  <si>
    <t>满分10分，完成317天以上10分，300-316天8分，低于300天0分。</t>
  </si>
  <si>
    <t>项目完成成本</t>
  </si>
  <si>
    <t>推进文旅市场，增加旅游收入</t>
  </si>
  <si>
    <t>促进通道红色旅游文化发展</t>
  </si>
  <si>
    <t>保证良好的景区环境卫生</t>
  </si>
  <si>
    <t>营造庄严，舒适的参观环境</t>
  </si>
  <si>
    <t>群众对转兵纪念馆的满意度</t>
  </si>
  <si>
    <t>满分10分，满意度大于等于90%10分，89.9%-80%8分，79.9%-60%6分，59.9%-50%4分，低于50%0分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</si>
</sst>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topLeftCell="A2" workbookViewId="0">
      <selection activeCell="I20" sqref="A2:J30"/>
    </sheetView>
  </sheetViews>
  <sheetFormatPr defaultColWidth="12" defaultRowHeight="13.5"/>
  <cols>
    <col min="1" max="1" width="10.5" style="43" customWidth="1"/>
    <col min="2" max="2" width="13.8333333333333" style="46" customWidth="1"/>
    <col min="3" max="3" width="16" style="43" customWidth="1"/>
    <col min="4" max="4" width="20.3333333333333" style="47" customWidth="1"/>
    <col min="5" max="5" width="14.5" style="48" customWidth="1"/>
    <col min="6" max="6" width="10.3333333333333" style="43" customWidth="1"/>
    <col min="7" max="7" width="10.8333333333333" style="49" customWidth="1"/>
    <col min="8" max="8" width="42" style="50" customWidth="1"/>
    <col min="9" max="9" width="46.1666666666667" style="49" customWidth="1"/>
    <col min="10" max="10" width="6.16666666666667" style="43" customWidth="1"/>
    <col min="11" max="16384" width="12" style="43"/>
  </cols>
  <sheetData>
    <row r="1" s="43" customFormat="1" ht="45" customHeight="1" spans="1:11">
      <c r="A1" s="51" t="s">
        <v>0</v>
      </c>
      <c r="B1" s="52"/>
      <c r="C1" s="52"/>
      <c r="D1" s="51"/>
      <c r="E1" s="52"/>
      <c r="F1" s="52"/>
      <c r="G1" s="52"/>
      <c r="H1" s="52"/>
      <c r="I1" s="52"/>
      <c r="J1" s="52"/>
      <c r="K1" s="59"/>
    </row>
    <row r="2" s="43" customFormat="1" ht="30" customHeight="1" spans="1:10">
      <c r="A2" s="53" t="s">
        <v>1</v>
      </c>
      <c r="B2" s="53"/>
      <c r="C2" s="54" t="s">
        <v>2</v>
      </c>
      <c r="D2" s="54"/>
      <c r="E2" s="54"/>
      <c r="F2" s="54"/>
      <c r="G2" s="54"/>
      <c r="H2" s="54"/>
      <c r="I2" s="54"/>
      <c r="J2" s="54"/>
    </row>
    <row r="3" s="43" customFormat="1" ht="32" customHeight="1" spans="1:10">
      <c r="A3" s="53" t="s">
        <v>3</v>
      </c>
      <c r="B3" s="53"/>
      <c r="C3" s="54" t="s">
        <v>4</v>
      </c>
      <c r="D3" s="54"/>
      <c r="E3" s="54"/>
      <c r="F3" s="54"/>
      <c r="G3" s="54"/>
      <c r="H3" s="54"/>
      <c r="I3" s="54"/>
      <c r="J3" s="54"/>
    </row>
    <row r="4" s="44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5">
        <f>H5+H6</f>
        <v>401.983476</v>
      </c>
      <c r="I4" s="55"/>
      <c r="J4" s="55"/>
    </row>
    <row r="5" s="44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5">
        <v>321.983476</v>
      </c>
      <c r="I5" s="55"/>
      <c r="J5" s="55"/>
    </row>
    <row r="6" s="44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5">
        <v>80</v>
      </c>
      <c r="I6" s="55"/>
      <c r="J6" s="55"/>
    </row>
    <row r="7" s="45" customFormat="1" ht="30" customHeight="1" spans="1:10">
      <c r="A7" s="53" t="s">
        <v>9</v>
      </c>
      <c r="B7" s="53" t="s">
        <v>10</v>
      </c>
      <c r="C7" s="54" t="s">
        <v>11</v>
      </c>
      <c r="D7" s="54" t="s">
        <v>12</v>
      </c>
      <c r="E7" s="56" t="s">
        <v>13</v>
      </c>
      <c r="F7" s="56" t="s">
        <v>14</v>
      </c>
      <c r="G7" s="53" t="s">
        <v>15</v>
      </c>
      <c r="H7" s="54" t="s">
        <v>16</v>
      </c>
      <c r="I7" s="53" t="s">
        <v>17</v>
      </c>
      <c r="J7" s="53" t="s">
        <v>18</v>
      </c>
    </row>
    <row r="8" s="43" customFormat="1" ht="30" customHeight="1" spans="1:10">
      <c r="A8" s="57"/>
      <c r="B8" s="10" t="s">
        <v>19</v>
      </c>
      <c r="C8" s="54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3"/>
    </row>
    <row r="9" s="43" customFormat="1" ht="30" customHeight="1" spans="1:10">
      <c r="A9" s="57"/>
      <c r="B9" s="54" t="s">
        <v>26</v>
      </c>
      <c r="C9" s="54" t="s">
        <v>27</v>
      </c>
      <c r="D9" s="54" t="s">
        <v>28</v>
      </c>
      <c r="E9" s="11" t="s">
        <v>29</v>
      </c>
      <c r="F9" s="58">
        <f>H4</f>
        <v>401.983476</v>
      </c>
      <c r="G9" s="53" t="s">
        <v>30</v>
      </c>
      <c r="H9" s="18" t="s">
        <v>31</v>
      </c>
      <c r="I9" s="18" t="s">
        <v>32</v>
      </c>
      <c r="J9" s="53"/>
    </row>
    <row r="10" s="43" customFormat="1" ht="30" customHeight="1" spans="1:10">
      <c r="A10" s="57"/>
      <c r="B10" s="53"/>
      <c r="C10" s="54" t="s">
        <v>33</v>
      </c>
      <c r="D10" s="54" t="s">
        <v>34</v>
      </c>
      <c r="E10" s="56" t="s">
        <v>35</v>
      </c>
      <c r="F10" s="20">
        <v>0</v>
      </c>
      <c r="G10" s="53" t="s">
        <v>23</v>
      </c>
      <c r="H10" s="18" t="s">
        <v>36</v>
      </c>
      <c r="I10" s="32" t="s">
        <v>37</v>
      </c>
      <c r="J10" s="53"/>
    </row>
    <row r="11" s="43" customFormat="1" ht="30" customHeight="1" spans="1:10">
      <c r="A11" s="57"/>
      <c r="B11" s="53"/>
      <c r="C11" s="54" t="s">
        <v>38</v>
      </c>
      <c r="D11" s="54" t="s">
        <v>39</v>
      </c>
      <c r="E11" s="56" t="s">
        <v>35</v>
      </c>
      <c r="F11" s="20">
        <v>0</v>
      </c>
      <c r="G11" s="53" t="s">
        <v>23</v>
      </c>
      <c r="H11" s="18" t="s">
        <v>40</v>
      </c>
      <c r="I11" s="32" t="s">
        <v>41</v>
      </c>
      <c r="J11" s="53"/>
    </row>
    <row r="12" s="43" customFormat="1" ht="32" customHeight="1" spans="1:10">
      <c r="A12" s="57"/>
      <c r="B12" s="54" t="s">
        <v>42</v>
      </c>
      <c r="C12" s="54" t="s">
        <v>43</v>
      </c>
      <c r="D12" s="54" t="s">
        <v>44</v>
      </c>
      <c r="E12" s="56" t="s">
        <v>35</v>
      </c>
      <c r="F12" s="20" t="s">
        <v>45</v>
      </c>
      <c r="G12" s="20" t="s">
        <v>46</v>
      </c>
      <c r="H12" s="18" t="s">
        <v>47</v>
      </c>
      <c r="I12" s="32" t="s">
        <v>48</v>
      </c>
      <c r="J12" s="53"/>
    </row>
    <row r="13" s="43" customFormat="1" ht="32" customHeight="1" spans="1:10">
      <c r="A13" s="57"/>
      <c r="B13" s="54"/>
      <c r="C13" s="54"/>
      <c r="D13" s="54" t="s">
        <v>49</v>
      </c>
      <c r="E13" s="56" t="s">
        <v>35</v>
      </c>
      <c r="F13" s="20" t="s">
        <v>50</v>
      </c>
      <c r="G13" s="20" t="s">
        <v>51</v>
      </c>
      <c r="H13" s="18" t="s">
        <v>52</v>
      </c>
      <c r="I13" s="32" t="s">
        <v>48</v>
      </c>
      <c r="J13" s="53"/>
    </row>
    <row r="14" s="43" customFormat="1" ht="51" customHeight="1" spans="1:10">
      <c r="A14" s="57"/>
      <c r="B14" s="54"/>
      <c r="C14" s="54"/>
      <c r="D14" s="54" t="s">
        <v>53</v>
      </c>
      <c r="E14" s="56" t="s">
        <v>35</v>
      </c>
      <c r="F14" s="20" t="s">
        <v>54</v>
      </c>
      <c r="G14" s="20" t="s">
        <v>55</v>
      </c>
      <c r="H14" s="18" t="s">
        <v>56</v>
      </c>
      <c r="I14" s="32" t="s">
        <v>57</v>
      </c>
      <c r="J14" s="53"/>
    </row>
    <row r="15" s="43" customFormat="1" ht="47" customHeight="1" spans="1:10">
      <c r="A15" s="57"/>
      <c r="B15" s="54"/>
      <c r="C15" s="54"/>
      <c r="D15" s="54" t="s">
        <v>58</v>
      </c>
      <c r="E15" s="56" t="s">
        <v>35</v>
      </c>
      <c r="F15" s="20" t="s">
        <v>59</v>
      </c>
      <c r="G15" s="20" t="s">
        <v>60</v>
      </c>
      <c r="H15" s="18" t="s">
        <v>61</v>
      </c>
      <c r="I15" s="32" t="s">
        <v>48</v>
      </c>
      <c r="J15" s="53"/>
    </row>
    <row r="16" s="43" customFormat="1" ht="51" customHeight="1" spans="1:10">
      <c r="A16" s="57"/>
      <c r="B16" s="54"/>
      <c r="C16" s="54"/>
      <c r="D16" s="54" t="s">
        <v>62</v>
      </c>
      <c r="E16" s="56" t="s">
        <v>35</v>
      </c>
      <c r="F16" s="20" t="s">
        <v>63</v>
      </c>
      <c r="G16" s="20" t="s">
        <v>64</v>
      </c>
      <c r="H16" s="18" t="s">
        <v>65</v>
      </c>
      <c r="I16" s="32" t="s">
        <v>48</v>
      </c>
      <c r="J16" s="53"/>
    </row>
    <row r="17" s="43" customFormat="1" ht="30" customHeight="1" spans="1:10">
      <c r="A17" s="57"/>
      <c r="B17" s="54"/>
      <c r="C17" s="54" t="s">
        <v>66</v>
      </c>
      <c r="D17" s="54" t="s">
        <v>67</v>
      </c>
      <c r="E17" s="56" t="s">
        <v>68</v>
      </c>
      <c r="F17" s="20" t="s">
        <v>63</v>
      </c>
      <c r="G17" s="53" t="s">
        <v>23</v>
      </c>
      <c r="H17" s="18" t="s">
        <v>69</v>
      </c>
      <c r="I17" s="18" t="s">
        <v>70</v>
      </c>
      <c r="J17" s="53"/>
    </row>
    <row r="18" s="43" customFormat="1" ht="30" customHeight="1" spans="1:10">
      <c r="A18" s="57"/>
      <c r="B18" s="54"/>
      <c r="C18" s="54"/>
      <c r="D18" s="54" t="s">
        <v>71</v>
      </c>
      <c r="E18" s="56" t="s">
        <v>68</v>
      </c>
      <c r="F18" s="20" t="s">
        <v>63</v>
      </c>
      <c r="G18" s="53" t="s">
        <v>23</v>
      </c>
      <c r="H18" s="18" t="s">
        <v>72</v>
      </c>
      <c r="I18" s="18" t="s">
        <v>70</v>
      </c>
      <c r="J18" s="53"/>
    </row>
    <row r="19" s="43" customFormat="1" ht="30" customHeight="1" spans="1:10">
      <c r="A19" s="57"/>
      <c r="B19" s="54"/>
      <c r="C19" s="54"/>
      <c r="D19" s="54" t="s">
        <v>73</v>
      </c>
      <c r="E19" s="56" t="s">
        <v>68</v>
      </c>
      <c r="F19" s="20" t="s">
        <v>63</v>
      </c>
      <c r="G19" s="53" t="s">
        <v>23</v>
      </c>
      <c r="H19" s="18" t="s">
        <v>74</v>
      </c>
      <c r="I19" s="18" t="s">
        <v>70</v>
      </c>
      <c r="J19" s="53"/>
    </row>
    <row r="20" s="43" customFormat="1" ht="30" customHeight="1" spans="1:10">
      <c r="A20" s="57"/>
      <c r="B20" s="54"/>
      <c r="C20" s="54"/>
      <c r="D20" s="54" t="s">
        <v>75</v>
      </c>
      <c r="E20" s="56" t="s">
        <v>68</v>
      </c>
      <c r="F20" s="20" t="s">
        <v>63</v>
      </c>
      <c r="G20" s="53" t="s">
        <v>23</v>
      </c>
      <c r="H20" s="18" t="s">
        <v>76</v>
      </c>
      <c r="I20" s="18" t="s">
        <v>70</v>
      </c>
      <c r="J20" s="53"/>
    </row>
    <row r="21" s="43" customFormat="1" ht="30" customHeight="1" spans="1:10">
      <c r="A21" s="57"/>
      <c r="B21" s="54"/>
      <c r="C21" s="54" t="s">
        <v>77</v>
      </c>
      <c r="D21" s="54" t="s">
        <v>78</v>
      </c>
      <c r="E21" s="56" t="s">
        <v>79</v>
      </c>
      <c r="F21" s="20" t="s">
        <v>80</v>
      </c>
      <c r="G21" s="53" t="s">
        <v>81</v>
      </c>
      <c r="H21" s="18" t="s">
        <v>82</v>
      </c>
      <c r="I21" s="18" t="s">
        <v>83</v>
      </c>
      <c r="J21" s="53"/>
    </row>
    <row r="22" s="43" customFormat="1" ht="53" customHeight="1" spans="1:10">
      <c r="A22" s="57"/>
      <c r="B22" s="54"/>
      <c r="C22" s="54"/>
      <c r="D22" s="54" t="s">
        <v>84</v>
      </c>
      <c r="E22" s="56" t="s">
        <v>79</v>
      </c>
      <c r="F22" s="20" t="s">
        <v>80</v>
      </c>
      <c r="G22" s="53" t="s">
        <v>81</v>
      </c>
      <c r="H22" s="18" t="s">
        <v>82</v>
      </c>
      <c r="I22" s="18" t="s">
        <v>83</v>
      </c>
      <c r="J22" s="53"/>
    </row>
    <row r="23" s="43" customFormat="1" ht="30" customHeight="1" spans="1:10">
      <c r="A23" s="57"/>
      <c r="B23" s="54"/>
      <c r="C23" s="54"/>
      <c r="D23" s="54" t="s">
        <v>85</v>
      </c>
      <c r="E23" s="56" t="s">
        <v>79</v>
      </c>
      <c r="F23" s="20" t="s">
        <v>80</v>
      </c>
      <c r="G23" s="53" t="s">
        <v>81</v>
      </c>
      <c r="H23" s="18" t="s">
        <v>82</v>
      </c>
      <c r="I23" s="18" t="s">
        <v>83</v>
      </c>
      <c r="J23" s="53"/>
    </row>
    <row r="24" s="43" customFormat="1" ht="30" customHeight="1" spans="1:10">
      <c r="A24" s="57"/>
      <c r="B24" s="54"/>
      <c r="C24" s="54"/>
      <c r="D24" s="54" t="s">
        <v>86</v>
      </c>
      <c r="E24" s="56" t="s">
        <v>79</v>
      </c>
      <c r="F24" s="20" t="s">
        <v>80</v>
      </c>
      <c r="G24" s="53" t="s">
        <v>81</v>
      </c>
      <c r="H24" s="18" t="s">
        <v>82</v>
      </c>
      <c r="I24" s="18" t="s">
        <v>83</v>
      </c>
      <c r="J24" s="53"/>
    </row>
    <row r="25" s="43" customFormat="1" ht="30" customHeight="1" spans="1:10">
      <c r="A25" s="57"/>
      <c r="B25" s="54"/>
      <c r="C25" s="54"/>
      <c r="D25" s="54" t="s">
        <v>87</v>
      </c>
      <c r="E25" s="56" t="s">
        <v>79</v>
      </c>
      <c r="F25" s="20" t="s">
        <v>80</v>
      </c>
      <c r="G25" s="53" t="s">
        <v>81</v>
      </c>
      <c r="H25" s="18" t="s">
        <v>82</v>
      </c>
      <c r="I25" s="18" t="s">
        <v>83</v>
      </c>
      <c r="J25" s="53"/>
    </row>
    <row r="26" s="43" customFormat="1" ht="33" customHeight="1" spans="1:10">
      <c r="A26" s="57"/>
      <c r="B26" s="54" t="s">
        <v>88</v>
      </c>
      <c r="C26" s="54" t="s">
        <v>89</v>
      </c>
      <c r="D26" s="54" t="s">
        <v>90</v>
      </c>
      <c r="E26" s="31" t="s">
        <v>79</v>
      </c>
      <c r="F26" s="31" t="s">
        <v>91</v>
      </c>
      <c r="G26" s="31" t="s">
        <v>92</v>
      </c>
      <c r="H26" s="25" t="s">
        <v>93</v>
      </c>
      <c r="I26" s="18" t="s">
        <v>94</v>
      </c>
      <c r="J26" s="60"/>
    </row>
    <row r="27" s="43" customFormat="1" ht="36" spans="1:10">
      <c r="A27" s="57"/>
      <c r="B27" s="53"/>
      <c r="C27" s="54" t="s">
        <v>95</v>
      </c>
      <c r="D27" s="54" t="s">
        <v>96</v>
      </c>
      <c r="E27" s="31" t="s">
        <v>79</v>
      </c>
      <c r="F27" s="31" t="s">
        <v>91</v>
      </c>
      <c r="G27" s="31" t="s">
        <v>92</v>
      </c>
      <c r="H27" s="24" t="s">
        <v>97</v>
      </c>
      <c r="I27" s="18" t="s">
        <v>98</v>
      </c>
      <c r="J27" s="60"/>
    </row>
    <row r="28" s="43" customFormat="1" ht="31" customHeight="1" spans="1:10">
      <c r="A28" s="57"/>
      <c r="B28" s="53"/>
      <c r="C28" s="54" t="s">
        <v>99</v>
      </c>
      <c r="D28" s="54" t="s">
        <v>100</v>
      </c>
      <c r="E28" s="31" t="s">
        <v>79</v>
      </c>
      <c r="F28" s="31" t="s">
        <v>91</v>
      </c>
      <c r="G28" s="31" t="s">
        <v>92</v>
      </c>
      <c r="H28" s="25" t="s">
        <v>101</v>
      </c>
      <c r="I28" s="18" t="s">
        <v>102</v>
      </c>
      <c r="J28" s="60"/>
    </row>
    <row r="29" s="43" customFormat="1" ht="28" customHeight="1" spans="1:10">
      <c r="A29" s="57"/>
      <c r="B29" s="53"/>
      <c r="C29" s="54" t="s">
        <v>103</v>
      </c>
      <c r="D29" s="10" t="s">
        <v>104</v>
      </c>
      <c r="E29" s="31" t="s">
        <v>79</v>
      </c>
      <c r="F29" s="31" t="s">
        <v>91</v>
      </c>
      <c r="G29" s="31" t="s">
        <v>92</v>
      </c>
      <c r="H29" s="25" t="s">
        <v>105</v>
      </c>
      <c r="I29" s="18" t="s">
        <v>106</v>
      </c>
      <c r="J29" s="60"/>
    </row>
    <row r="30" s="43" customFormat="1" ht="30" customHeight="1" spans="1:10">
      <c r="A30" s="57"/>
      <c r="B30" s="54" t="s">
        <v>107</v>
      </c>
      <c r="C30" s="54" t="s">
        <v>108</v>
      </c>
      <c r="D30" s="54" t="s">
        <v>109</v>
      </c>
      <c r="E30" s="56" t="s">
        <v>35</v>
      </c>
      <c r="F30" s="20">
        <v>90</v>
      </c>
      <c r="G30" s="53" t="s">
        <v>23</v>
      </c>
      <c r="H30" s="18" t="s">
        <v>110</v>
      </c>
      <c r="I30" s="10" t="s">
        <v>111</v>
      </c>
      <c r="J30" s="60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30"/>
    <mergeCell ref="B9:B11"/>
    <mergeCell ref="B12:B25"/>
    <mergeCell ref="B26:B29"/>
    <mergeCell ref="C12:C16"/>
    <mergeCell ref="C17:C20"/>
    <mergeCell ref="C21:C25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opLeftCell="A2" workbookViewId="0">
      <selection activeCell="A2" sqref="A$1:A$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1.3333333333333" style="4" customWidth="1"/>
    <col min="4" max="4" width="14.8333333333333" style="4" customWidth="1"/>
    <col min="5" max="5" width="41.3333333333333" style="5" customWidth="1"/>
    <col min="6" max="6" width="45.1666666666667" style="4" customWidth="1"/>
    <col min="7" max="7" width="14.8333333333333" style="4" customWidth="1"/>
    <col min="8" max="8" width="14.8333333333333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1" customHeight="1" spans="1:9">
      <c r="A1" s="7" t="s">
        <v>112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113</v>
      </c>
      <c r="B2" s="10" t="str">
        <f>整体支出绩效目标表!C2</f>
        <v>通道转兵纪念馆本级</v>
      </c>
      <c r="C2" s="10"/>
      <c r="D2" s="10"/>
      <c r="E2" s="11" t="s">
        <v>114</v>
      </c>
      <c r="F2" s="12" t="s">
        <v>115</v>
      </c>
      <c r="G2" s="13" t="s">
        <v>116</v>
      </c>
      <c r="H2" s="14"/>
      <c r="I2" s="36">
        <v>10</v>
      </c>
    </row>
    <row r="3" s="3" customFormat="1" ht="24" customHeight="1" spans="1:9">
      <c r="A3" s="15" t="s">
        <v>117</v>
      </c>
      <c r="B3" s="15" t="s">
        <v>118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119</v>
      </c>
      <c r="F5" s="15" t="s">
        <v>120</v>
      </c>
      <c r="G5" s="15" t="s">
        <v>121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122</v>
      </c>
      <c r="C6" s="15" t="s">
        <v>21</v>
      </c>
      <c r="D6" s="15">
        <v>100</v>
      </c>
      <c r="E6" s="18" t="s">
        <v>24</v>
      </c>
      <c r="F6" s="19" t="s">
        <v>123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124</v>
      </c>
      <c r="B7" s="22" t="s">
        <v>125</v>
      </c>
      <c r="C7" s="22" t="s">
        <v>126</v>
      </c>
      <c r="D7" s="23">
        <v>100</v>
      </c>
      <c r="E7" s="24" t="s">
        <v>127</v>
      </c>
      <c r="F7" s="25" t="s">
        <v>128</v>
      </c>
      <c r="G7" s="39" t="s">
        <v>129</v>
      </c>
      <c r="H7" s="17" t="s">
        <v>35</v>
      </c>
      <c r="I7" s="15"/>
    </row>
    <row r="8" s="3" customFormat="1" ht="35.1" customHeight="1" spans="1:9">
      <c r="A8" s="26"/>
      <c r="B8" s="22" t="s">
        <v>130</v>
      </c>
      <c r="C8" s="22" t="s">
        <v>131</v>
      </c>
      <c r="D8" s="23">
        <v>90</v>
      </c>
      <c r="E8" s="24" t="s">
        <v>132</v>
      </c>
      <c r="F8" s="25" t="s">
        <v>133</v>
      </c>
      <c r="G8" s="20" t="s">
        <v>23</v>
      </c>
      <c r="H8" s="20" t="s">
        <v>35</v>
      </c>
      <c r="I8" s="15"/>
    </row>
    <row r="9" s="3" customFormat="1" ht="35.1" customHeight="1" spans="1:9">
      <c r="A9" s="28"/>
      <c r="B9" s="22" t="s">
        <v>134</v>
      </c>
      <c r="C9" s="29" t="s">
        <v>135</v>
      </c>
      <c r="D9" s="23" t="s">
        <v>136</v>
      </c>
      <c r="E9" s="24" t="s">
        <v>137</v>
      </c>
      <c r="F9" s="30" t="s">
        <v>138</v>
      </c>
      <c r="G9" s="29" t="s">
        <v>81</v>
      </c>
      <c r="H9" s="27" t="s">
        <v>79</v>
      </c>
      <c r="I9" s="24"/>
    </row>
    <row r="10" s="3" customFormat="1" ht="35.1" customHeight="1" spans="1:9">
      <c r="A10" s="15" t="s">
        <v>26</v>
      </c>
      <c r="B10" s="22" t="s">
        <v>139</v>
      </c>
      <c r="C10" s="15" t="s">
        <v>140</v>
      </c>
      <c r="D10" s="15">
        <f>I2</f>
        <v>10</v>
      </c>
      <c r="E10" s="24" t="s">
        <v>141</v>
      </c>
      <c r="F10" s="24" t="s">
        <v>142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143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144</v>
      </c>
      <c r="C12" s="10" t="s">
        <v>39</v>
      </c>
      <c r="D12" s="15">
        <v>0</v>
      </c>
      <c r="E12" s="32" t="s">
        <v>145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146</v>
      </c>
      <c r="B13" s="41" t="s">
        <v>147</v>
      </c>
      <c r="C13" s="15" t="s">
        <v>148</v>
      </c>
      <c r="D13" s="15" t="s">
        <v>91</v>
      </c>
      <c r="E13" s="16" t="s">
        <v>149</v>
      </c>
      <c r="F13" s="30" t="s">
        <v>150</v>
      </c>
      <c r="G13" s="15" t="s">
        <v>92</v>
      </c>
      <c r="H13" s="17" t="s">
        <v>79</v>
      </c>
      <c r="I13" s="15"/>
    </row>
    <row r="14" s="3" customFormat="1" ht="34" hidden="1" customHeight="1" spans="1:18">
      <c r="A14" s="33"/>
      <c r="B14" s="42"/>
      <c r="C14" s="10" t="s">
        <v>151</v>
      </c>
      <c r="D14" s="15">
        <v>0.1</v>
      </c>
      <c r="E14" s="16" t="s">
        <v>152</v>
      </c>
      <c r="F14" s="30" t="s">
        <v>153</v>
      </c>
      <c r="G14" s="15" t="s">
        <v>154</v>
      </c>
      <c r="H14" s="17" t="s">
        <v>35</v>
      </c>
      <c r="I14" s="10"/>
      <c r="R14" s="38"/>
    </row>
    <row r="15" s="3" customFormat="1" ht="38" customHeight="1" spans="1:18">
      <c r="A15" s="33"/>
      <c r="B15" s="29" t="s">
        <v>155</v>
      </c>
      <c r="C15" s="10" t="s">
        <v>156</v>
      </c>
      <c r="D15" s="15" t="s">
        <v>91</v>
      </c>
      <c r="E15" s="24" t="s">
        <v>157</v>
      </c>
      <c r="F15" s="24" t="s">
        <v>158</v>
      </c>
      <c r="G15" s="15" t="s">
        <v>92</v>
      </c>
      <c r="H15" s="34" t="s">
        <v>79</v>
      </c>
      <c r="I15" s="10"/>
      <c r="R15" s="38"/>
    </row>
    <row r="16" s="3" customFormat="1" ht="35.1" customHeight="1" spans="1:9">
      <c r="A16" s="15"/>
      <c r="B16" s="29" t="s">
        <v>159</v>
      </c>
      <c r="C16" s="35" t="s">
        <v>160</v>
      </c>
      <c r="D16" s="15" t="s">
        <v>91</v>
      </c>
      <c r="E16" s="24" t="s">
        <v>101</v>
      </c>
      <c r="F16" s="30" t="s">
        <v>161</v>
      </c>
      <c r="G16" s="15" t="s">
        <v>92</v>
      </c>
      <c r="H16" s="34" t="s">
        <v>79</v>
      </c>
      <c r="I16" s="15"/>
    </row>
    <row r="17" s="3" customFormat="1" ht="35.1" customHeight="1" spans="1:9">
      <c r="A17" s="15"/>
      <c r="B17" s="31" t="s">
        <v>162</v>
      </c>
      <c r="C17" s="10" t="s">
        <v>163</v>
      </c>
      <c r="D17" s="15" t="s">
        <v>91</v>
      </c>
      <c r="E17" s="24" t="s">
        <v>105</v>
      </c>
      <c r="F17" s="30" t="s">
        <v>164</v>
      </c>
      <c r="G17" s="15" t="s">
        <v>92</v>
      </c>
      <c r="H17" s="34" t="s">
        <v>79</v>
      </c>
      <c r="I17" s="15"/>
    </row>
    <row r="18" s="3" customFormat="1" ht="34" customHeight="1" spans="1:9">
      <c r="A18" s="15" t="s">
        <v>165</v>
      </c>
      <c r="B18" s="31" t="s">
        <v>166</v>
      </c>
      <c r="C18" s="15" t="s">
        <v>167</v>
      </c>
      <c r="D18" s="15">
        <v>95</v>
      </c>
      <c r="E18" s="16" t="s">
        <v>168</v>
      </c>
      <c r="F18" s="16" t="s">
        <v>169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9"/>
    <mergeCell ref="A10:A12"/>
    <mergeCell ref="A13:A17"/>
    <mergeCell ref="B13:B14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A1:I1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3.8333333333333" style="4" customWidth="1"/>
    <col min="4" max="4" width="14.8333333333333" style="4" customWidth="1"/>
    <col min="5" max="5" width="42.1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112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113</v>
      </c>
      <c r="B2" s="10" t="str">
        <f>整体支出绩效目标表!C2</f>
        <v>通道转兵纪念馆本级</v>
      </c>
      <c r="C2" s="10"/>
      <c r="D2" s="10"/>
      <c r="E2" s="11" t="s">
        <v>114</v>
      </c>
      <c r="F2" s="12" t="s">
        <v>170</v>
      </c>
      <c r="G2" s="13" t="s">
        <v>116</v>
      </c>
      <c r="H2" s="14"/>
      <c r="I2" s="36">
        <v>50</v>
      </c>
    </row>
    <row r="3" s="3" customFormat="1" ht="29" customHeight="1" spans="1:9">
      <c r="A3" s="15" t="s">
        <v>117</v>
      </c>
      <c r="B3" s="15" t="s">
        <v>171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119</v>
      </c>
      <c r="F5" s="15" t="s">
        <v>120</v>
      </c>
      <c r="G5" s="15" t="s">
        <v>121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122</v>
      </c>
      <c r="C6" s="15" t="s">
        <v>21</v>
      </c>
      <c r="D6" s="15">
        <v>100</v>
      </c>
      <c r="E6" s="18" t="s">
        <v>24</v>
      </c>
      <c r="F6" s="19" t="s">
        <v>123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124</v>
      </c>
      <c r="B7" s="22" t="s">
        <v>125</v>
      </c>
      <c r="C7" s="22" t="s">
        <v>172</v>
      </c>
      <c r="D7" s="23">
        <v>360</v>
      </c>
      <c r="E7" s="24" t="s">
        <v>173</v>
      </c>
      <c r="F7" s="25" t="s">
        <v>174</v>
      </c>
      <c r="G7" s="39" t="s">
        <v>175</v>
      </c>
      <c r="H7" s="17" t="s">
        <v>35</v>
      </c>
      <c r="I7" s="15"/>
    </row>
    <row r="8" s="3" customFormat="1" ht="35.1" customHeight="1" spans="1:9">
      <c r="A8" s="26"/>
      <c r="B8" s="22" t="s">
        <v>130</v>
      </c>
      <c r="C8" s="22" t="s">
        <v>176</v>
      </c>
      <c r="D8" s="23">
        <v>10</v>
      </c>
      <c r="E8" s="24" t="s">
        <v>177</v>
      </c>
      <c r="F8" s="25" t="s">
        <v>178</v>
      </c>
      <c r="G8" s="23" t="s">
        <v>23</v>
      </c>
      <c r="H8" s="27" t="s">
        <v>35</v>
      </c>
      <c r="I8" s="15"/>
    </row>
    <row r="9" s="3" customFormat="1" ht="35.1" customHeight="1" spans="1:9">
      <c r="A9" s="28"/>
      <c r="B9" s="22" t="s">
        <v>134</v>
      </c>
      <c r="C9" s="29" t="s">
        <v>179</v>
      </c>
      <c r="D9" s="23">
        <v>90</v>
      </c>
      <c r="E9" s="24" t="s">
        <v>180</v>
      </c>
      <c r="F9" s="30" t="s">
        <v>181</v>
      </c>
      <c r="G9" s="29" t="s">
        <v>23</v>
      </c>
      <c r="H9" s="27" t="s">
        <v>35</v>
      </c>
      <c r="I9" s="24"/>
    </row>
    <row r="10" s="3" customFormat="1" ht="29" customHeight="1" spans="1:9">
      <c r="A10" s="15" t="s">
        <v>26</v>
      </c>
      <c r="B10" s="22" t="s">
        <v>139</v>
      </c>
      <c r="C10" s="15" t="s">
        <v>182</v>
      </c>
      <c r="D10" s="15">
        <f>I2</f>
        <v>50</v>
      </c>
      <c r="E10" s="24" t="s">
        <v>141</v>
      </c>
      <c r="F10" s="24" t="s">
        <v>142</v>
      </c>
      <c r="G10" s="15" t="s">
        <v>30</v>
      </c>
      <c r="H10" s="17" t="s">
        <v>29</v>
      </c>
      <c r="I10" s="15"/>
    </row>
    <row r="11" s="3" customFormat="1" ht="30" customHeight="1" spans="1:9">
      <c r="A11" s="15"/>
      <c r="B11" s="22" t="s">
        <v>143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144</v>
      </c>
      <c r="C12" s="10" t="s">
        <v>39</v>
      </c>
      <c r="D12" s="15">
        <v>0</v>
      </c>
      <c r="E12" s="32" t="s">
        <v>145</v>
      </c>
      <c r="F12" s="32" t="s">
        <v>41</v>
      </c>
      <c r="G12" s="15" t="s">
        <v>23</v>
      </c>
      <c r="H12" s="17" t="s">
        <v>35</v>
      </c>
      <c r="I12" s="24"/>
    </row>
    <row r="13" s="3" customFormat="1" ht="31" customHeight="1" spans="1:9">
      <c r="A13" s="15" t="s">
        <v>146</v>
      </c>
      <c r="B13" s="29" t="s">
        <v>147</v>
      </c>
      <c r="C13" s="15" t="s">
        <v>183</v>
      </c>
      <c r="D13" s="40">
        <v>20</v>
      </c>
      <c r="E13" s="16" t="s">
        <v>184</v>
      </c>
      <c r="F13" s="30" t="s">
        <v>185</v>
      </c>
      <c r="G13" s="15" t="s">
        <v>23</v>
      </c>
      <c r="H13" s="17" t="s">
        <v>35</v>
      </c>
      <c r="I13" s="15"/>
    </row>
    <row r="14" s="3" customFormat="1" ht="36" customHeight="1" spans="1:18">
      <c r="A14" s="33"/>
      <c r="B14" s="29" t="s">
        <v>155</v>
      </c>
      <c r="C14" s="10" t="s">
        <v>104</v>
      </c>
      <c r="D14" s="15" t="s">
        <v>91</v>
      </c>
      <c r="E14" s="24" t="s">
        <v>157</v>
      </c>
      <c r="F14" s="24" t="s">
        <v>158</v>
      </c>
      <c r="G14" s="15" t="s">
        <v>92</v>
      </c>
      <c r="H14" s="34" t="s">
        <v>79</v>
      </c>
      <c r="I14" s="10"/>
      <c r="R14" s="38"/>
    </row>
    <row r="15" s="3" customFormat="1" ht="35.1" customHeight="1" spans="1:9">
      <c r="A15" s="15"/>
      <c r="B15" s="29" t="s">
        <v>159</v>
      </c>
      <c r="C15" s="35" t="s">
        <v>186</v>
      </c>
      <c r="D15" s="15" t="s">
        <v>91</v>
      </c>
      <c r="E15" s="24" t="s">
        <v>101</v>
      </c>
      <c r="F15" s="30" t="s">
        <v>187</v>
      </c>
      <c r="G15" s="15" t="s">
        <v>92</v>
      </c>
      <c r="H15" s="34" t="s">
        <v>79</v>
      </c>
      <c r="I15" s="15"/>
    </row>
    <row r="16" s="3" customFormat="1" ht="35.1" customHeight="1" spans="1:9">
      <c r="A16" s="15"/>
      <c r="B16" s="31" t="s">
        <v>162</v>
      </c>
      <c r="C16" s="10" t="s">
        <v>104</v>
      </c>
      <c r="D16" s="15" t="s">
        <v>91</v>
      </c>
      <c r="E16" s="24" t="s">
        <v>105</v>
      </c>
      <c r="F16" s="30" t="s">
        <v>188</v>
      </c>
      <c r="G16" s="15" t="s">
        <v>92</v>
      </c>
      <c r="H16" s="34" t="s">
        <v>79</v>
      </c>
      <c r="I16" s="15"/>
    </row>
    <row r="17" s="3" customFormat="1" ht="34" customHeight="1" spans="1:9">
      <c r="A17" s="15" t="s">
        <v>165</v>
      </c>
      <c r="B17" s="31" t="s">
        <v>166</v>
      </c>
      <c r="C17" s="15" t="s">
        <v>189</v>
      </c>
      <c r="D17" s="15">
        <v>95</v>
      </c>
      <c r="E17" s="16" t="s">
        <v>168</v>
      </c>
      <c r="F17" s="16" t="s">
        <v>169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E19" sqref="E19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4.5" style="4" customWidth="1"/>
    <col min="4" max="4" width="14.8333333333333" style="4" customWidth="1"/>
    <col min="5" max="5" width="42.3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112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190</v>
      </c>
      <c r="B2" s="10" t="str">
        <f>整体支出绩效目标表!C2</f>
        <v>通道转兵纪念馆本级</v>
      </c>
      <c r="C2" s="10"/>
      <c r="D2" s="10"/>
      <c r="E2" s="11" t="s">
        <v>114</v>
      </c>
      <c r="F2" s="12" t="s">
        <v>191</v>
      </c>
      <c r="G2" s="13" t="s">
        <v>116</v>
      </c>
      <c r="H2" s="14"/>
      <c r="I2" s="36">
        <v>20</v>
      </c>
    </row>
    <row r="3" s="3" customFormat="1" ht="28" customHeight="1" spans="1:9">
      <c r="A3" s="15" t="s">
        <v>117</v>
      </c>
      <c r="B3" s="15" t="s">
        <v>192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119</v>
      </c>
      <c r="F5" s="15" t="s">
        <v>120</v>
      </c>
      <c r="G5" s="15" t="s">
        <v>121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122</v>
      </c>
      <c r="C6" s="15" t="s">
        <v>21</v>
      </c>
      <c r="D6" s="15">
        <v>100</v>
      </c>
      <c r="E6" s="18" t="s">
        <v>24</v>
      </c>
      <c r="F6" s="19" t="s">
        <v>123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124</v>
      </c>
      <c r="B7" s="22" t="s">
        <v>125</v>
      </c>
      <c r="C7" s="22" t="s">
        <v>193</v>
      </c>
      <c r="D7" s="23">
        <v>100</v>
      </c>
      <c r="E7" s="24" t="s">
        <v>194</v>
      </c>
      <c r="F7" s="25" t="s">
        <v>195</v>
      </c>
      <c r="G7" s="20" t="s">
        <v>64</v>
      </c>
      <c r="H7" s="17" t="s">
        <v>35</v>
      </c>
      <c r="I7" s="15"/>
    </row>
    <row r="8" s="3" customFormat="1" ht="35.1" customHeight="1" spans="1:9">
      <c r="A8" s="26"/>
      <c r="B8" s="22" t="s">
        <v>130</v>
      </c>
      <c r="C8" s="22" t="s">
        <v>196</v>
      </c>
      <c r="D8" s="23">
        <v>100</v>
      </c>
      <c r="E8" s="24" t="s">
        <v>197</v>
      </c>
      <c r="F8" s="25" t="s">
        <v>198</v>
      </c>
      <c r="G8" s="23" t="s">
        <v>23</v>
      </c>
      <c r="H8" s="27" t="s">
        <v>68</v>
      </c>
      <c r="I8" s="15"/>
    </row>
    <row r="9" s="3" customFormat="1" ht="35.1" customHeight="1" spans="1:9">
      <c r="A9" s="28"/>
      <c r="B9" s="22" t="s">
        <v>134</v>
      </c>
      <c r="C9" s="29" t="s">
        <v>199</v>
      </c>
      <c r="D9" s="23">
        <v>317</v>
      </c>
      <c r="E9" s="24" t="s">
        <v>200</v>
      </c>
      <c r="F9" s="25" t="s">
        <v>201</v>
      </c>
      <c r="G9" s="29" t="s">
        <v>175</v>
      </c>
      <c r="H9" s="27" t="s">
        <v>35</v>
      </c>
      <c r="I9" s="24"/>
    </row>
    <row r="10" s="3" customFormat="1" ht="35.1" customHeight="1" spans="1:9">
      <c r="A10" s="15" t="s">
        <v>26</v>
      </c>
      <c r="B10" s="22" t="s">
        <v>139</v>
      </c>
      <c r="C10" s="15" t="s">
        <v>202</v>
      </c>
      <c r="D10" s="15">
        <f>I2</f>
        <v>20</v>
      </c>
      <c r="E10" s="24" t="s">
        <v>141</v>
      </c>
      <c r="F10" s="24" t="s">
        <v>142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143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144</v>
      </c>
      <c r="C12" s="10" t="s">
        <v>39</v>
      </c>
      <c r="D12" s="15">
        <v>0</v>
      </c>
      <c r="E12" s="32" t="s">
        <v>145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146</v>
      </c>
      <c r="B13" s="29" t="s">
        <v>147</v>
      </c>
      <c r="C13" s="15" t="s">
        <v>203</v>
      </c>
      <c r="D13" s="15" t="s">
        <v>91</v>
      </c>
      <c r="E13" s="16" t="s">
        <v>149</v>
      </c>
      <c r="F13" s="30" t="s">
        <v>150</v>
      </c>
      <c r="G13" s="15" t="s">
        <v>92</v>
      </c>
      <c r="H13" s="17" t="s">
        <v>79</v>
      </c>
      <c r="I13" s="15"/>
    </row>
    <row r="14" s="3" customFormat="1" ht="42" customHeight="1" spans="1:18">
      <c r="A14" s="33"/>
      <c r="B14" s="29" t="s">
        <v>155</v>
      </c>
      <c r="C14" s="10" t="s">
        <v>204</v>
      </c>
      <c r="D14" s="15" t="s">
        <v>91</v>
      </c>
      <c r="E14" s="24" t="s">
        <v>157</v>
      </c>
      <c r="F14" s="24" t="s">
        <v>158</v>
      </c>
      <c r="G14" s="15" t="s">
        <v>92</v>
      </c>
      <c r="H14" s="34" t="s">
        <v>79</v>
      </c>
      <c r="I14" s="10"/>
      <c r="R14" s="38"/>
    </row>
    <row r="15" s="3" customFormat="1" ht="35.1" customHeight="1" spans="1:9">
      <c r="A15" s="15"/>
      <c r="B15" s="29" t="s">
        <v>159</v>
      </c>
      <c r="C15" s="35" t="s">
        <v>205</v>
      </c>
      <c r="D15" s="15" t="s">
        <v>91</v>
      </c>
      <c r="E15" s="24" t="s">
        <v>101</v>
      </c>
      <c r="F15" s="30" t="s">
        <v>187</v>
      </c>
      <c r="G15" s="15" t="s">
        <v>92</v>
      </c>
      <c r="H15" s="34" t="s">
        <v>79</v>
      </c>
      <c r="I15" s="15"/>
    </row>
    <row r="16" s="3" customFormat="1" ht="35.1" customHeight="1" spans="1:9">
      <c r="A16" s="15"/>
      <c r="B16" s="31" t="s">
        <v>162</v>
      </c>
      <c r="C16" s="10" t="s">
        <v>206</v>
      </c>
      <c r="D16" s="15" t="s">
        <v>91</v>
      </c>
      <c r="E16" s="24" t="s">
        <v>105</v>
      </c>
      <c r="F16" s="30" t="s">
        <v>188</v>
      </c>
      <c r="G16" s="15" t="s">
        <v>92</v>
      </c>
      <c r="H16" s="34" t="s">
        <v>79</v>
      </c>
      <c r="I16" s="15"/>
    </row>
    <row r="17" s="3" customFormat="1" ht="34" customHeight="1" spans="1:9">
      <c r="A17" s="15" t="s">
        <v>165</v>
      </c>
      <c r="B17" s="31" t="s">
        <v>166</v>
      </c>
      <c r="C17" s="15" t="s">
        <v>207</v>
      </c>
      <c r="D17" s="15">
        <v>90</v>
      </c>
      <c r="E17" s="16" t="s">
        <v>168</v>
      </c>
      <c r="F17" s="16" t="s">
        <v>208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整体支出绩效目标表</vt:lpstr>
      <vt:lpstr>场馆水、电费</vt:lpstr>
      <vt:lpstr>通道转兵会议旧址和纪念馆免费开放补助</vt:lpstr>
      <vt:lpstr>卫生费、绿化费、水电管网和馆舍维护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2024-06-21T02:57:34Z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