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 tabRatio="777" firstSheet="1" activeTab="4"/>
  </bookViews>
  <sheets>
    <sheet name="整体支出绩效目标表" sheetId="2" r:id="rId1"/>
    <sheet name="安全生产和应急救援专项经费" sheetId="12" r:id="rId2"/>
    <sheet name="安全与应急管理专项业务经费" sheetId="14" r:id="rId3"/>
    <sheet name="森林消防专业队伍建设" sheetId="15" r:id="rId4"/>
    <sheet name="应急指挥中心经费" sheetId="16" r:id="rId5"/>
    <sheet name="应急指挥中心临聘人员工资" sheetId="18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<sst xmlns="http://schemas.openxmlformats.org/spreadsheetml/2006/main" count="636" uniqueCount="217">
  <si>
    <t>整体绩效目标申报表
（2024年度）</t>
  </si>
  <si>
    <t>部门单位名称</t>
  </si>
  <si>
    <t>通道侗族自治县应急管理局本级</t>
  </si>
  <si>
    <t>年度总体目标</t>
  </si>
  <si>
    <t>目标1：应急局机关正常运转。目标2：防汛抗旱工作。 目标3：突发地质灾害应急救援工作，自然灾害救助工作。 目标4：县应急指挥中心正常运转。</t>
  </si>
  <si>
    <t>预算情况</t>
  </si>
  <si>
    <t>部门预算总额（万元）</t>
  </si>
  <si>
    <t>（1）基本支出</t>
  </si>
  <si>
    <t>（2）项目支出</t>
  </si>
  <si>
    <t>绩效指标</t>
  </si>
  <si>
    <t>一级指标</t>
  </si>
  <si>
    <t>二级指标</t>
  </si>
  <si>
    <t>三级指标</t>
  </si>
  <si>
    <t>指标值类型</t>
  </si>
  <si>
    <t>指标值</t>
  </si>
  <si>
    <t>计量单位</t>
  </si>
  <si>
    <t>指标解释</t>
  </si>
  <si>
    <t>评/扣分标准</t>
  </si>
  <si>
    <t>备注</t>
  </si>
  <si>
    <t>投入管理指标（10分）</t>
  </si>
  <si>
    <t>预算管理
（10分）</t>
  </si>
  <si>
    <t>预算执行率</t>
  </si>
  <si>
    <t>＝</t>
  </si>
  <si>
    <t>%</t>
  </si>
  <si>
    <t>部门实际执行的预算数与财政部门批复的本年度部门的（调整）预算数的比率。</t>
  </si>
  <si>
    <t>按计划完成预算执行率得10分，每下降1%扣0.2分，扣完为止。</t>
  </si>
  <si>
    <t>成本指标
（20分）</t>
  </si>
  <si>
    <t>经济成本指标
（10分）</t>
  </si>
  <si>
    <t>单位整体经费</t>
  </si>
  <si>
    <t>≤</t>
  </si>
  <si>
    <t>万元</t>
  </si>
  <si>
    <t>考察单位整体经费成本的控制情况。</t>
  </si>
  <si>
    <t>成本不超过单位整体经费计10分，每个超过10%扣1分，扣完为止。</t>
  </si>
  <si>
    <t>社会成本指标
（5分）</t>
  </si>
  <si>
    <t>社会成本节约率</t>
  </si>
  <si>
    <t>≥</t>
  </si>
  <si>
    <t>社会成本指标节约率＝(计划成本-实际成本) /计划成本×100%。</t>
  </si>
  <si>
    <t>社会成本节约率为0，得5分，每下降1%，扣0.5分，扣完为止。（如不适用，直接计分）</t>
  </si>
  <si>
    <t>生态环境成本指标（5分）</t>
  </si>
  <si>
    <t>生态环境成本节约率</t>
  </si>
  <si>
    <t xml:space="preserve">生态环境成本节约率＝(计划成本-实际成本) /计划成本×100%。 </t>
  </si>
  <si>
    <t>生态环境成本节约率为0，得5分，每下降1%，扣0.5分，扣完为止。（如不适用，直接计分）</t>
  </si>
  <si>
    <t>产出指标
(30分)</t>
  </si>
  <si>
    <t>数量指标
（10分）</t>
  </si>
  <si>
    <t>应急管理人员数</t>
  </si>
  <si>
    <t>人</t>
  </si>
  <si>
    <t>考核应急管理人员数。</t>
  </si>
  <si>
    <t>按计划完成得5分，每减少1人扣0.5分，扣完为止。</t>
  </si>
  <si>
    <t>悬挂横幅、发放宣传资料</t>
  </si>
  <si>
    <t>份</t>
  </si>
  <si>
    <t>考核悬挂横幅、发放宣传资料数量。</t>
  </si>
  <si>
    <t>按计划完成得5分，每减少1%扣0.5分，扣完为止。</t>
  </si>
  <si>
    <t>质量指标
（10分）</t>
  </si>
  <si>
    <t>资金使用合规率</t>
  </si>
  <si>
    <t>=</t>
  </si>
  <si>
    <t>考核资金使用合规情况。</t>
  </si>
  <si>
    <t>合格率100%，得10分，每下降1%扣0.5分，扣完为止。</t>
  </si>
  <si>
    <t>时效指标
（10分）</t>
  </si>
  <si>
    <t>工作完成时间</t>
  </si>
  <si>
    <t>定性</t>
  </si>
  <si>
    <t>2024年12月31日前</t>
  </si>
  <si>
    <t>时限</t>
  </si>
  <si>
    <t>考核整体时效性。</t>
  </si>
  <si>
    <t>在2024年12月31日前完成，得10分，超时1个月内完成得5分，超过6个月后不得分。</t>
  </si>
  <si>
    <t>效益指标
(30分)</t>
  </si>
  <si>
    <t>经济效益指标
（8分）</t>
  </si>
  <si>
    <t>减少受灾人口、人员伤亡和财产损失</t>
  </si>
  <si>
    <t>效果明显</t>
  </si>
  <si>
    <t>无</t>
  </si>
  <si>
    <t>考核项目实施对经济发展所带来的直接或间接影响情况。</t>
  </si>
  <si>
    <t>效果明显得8分，效果一般得5分，效果不明显不得分。</t>
  </si>
  <si>
    <t>社会效益指标
（8分）</t>
  </si>
  <si>
    <t>提升公众防灾减灾安全生产意识</t>
  </si>
  <si>
    <t>项目实施对社会发展所带来的直接或间接影响情况。</t>
  </si>
  <si>
    <t>社会效益效果明显得8分，效果一般5分，效果不明显不得分。</t>
  </si>
  <si>
    <t>生态效益指标
（7分）</t>
  </si>
  <si>
    <t>减少影响生态环境的安全生产事故</t>
  </si>
  <si>
    <t>考核项目实施对生态环境所带来的直接或间接影响情况。</t>
  </si>
  <si>
    <t>效果明显得7分，效果一般4分，否则不得分。（如不适用，直接计分）</t>
  </si>
  <si>
    <t>可持续影响指标
（7分）</t>
  </si>
  <si>
    <t>保障应急指挥中心正常运转</t>
  </si>
  <si>
    <t>考核项目实施对可持续发展所带来的直接或间接影响情况。</t>
  </si>
  <si>
    <t>可持续影响效果明显得7分，效果一般4分，效果不明显不得分。</t>
  </si>
  <si>
    <t>满意度指标
(10分）</t>
  </si>
  <si>
    <t>服务对象满意度指标（10分）</t>
  </si>
  <si>
    <t>服务对象满意度</t>
  </si>
  <si>
    <t>90</t>
  </si>
  <si>
    <t>主要考察部门整体工作开展情况，满意度是否达到年初目标。</t>
  </si>
  <si>
    <t>满意度达90%以上得10分，每下降1%，扣1分，扣完为止。</t>
  </si>
  <si>
    <t>项目支出绩效目标表</t>
  </si>
  <si>
    <t>部门（单位）    名称 (盖章）</t>
  </si>
  <si>
    <t>项目名称</t>
  </si>
  <si>
    <t>安全生产和应急救援专项经费</t>
  </si>
  <si>
    <t>预算金额（万元）</t>
  </si>
  <si>
    <t>项目支出       绩效目标</t>
  </si>
  <si>
    <t>做好受灾群众冬春期间口粮、衣被、取暖等基本生活救助，及时足额发放中央冬春救灾资金，确保冬春期间受灾群众基本生活和安全温暖过冬。</t>
  </si>
  <si>
    <t>指标值内容</t>
  </si>
  <si>
    <t>评（扣）分标准</t>
  </si>
  <si>
    <t>度量单位</t>
  </si>
  <si>
    <t>预算管理</t>
  </si>
  <si>
    <t>按计划完成预算执行率得10分，每下降5%扣1分，扣完为止。</t>
  </si>
  <si>
    <t>产出指标
（30分）</t>
  </si>
  <si>
    <t>数量指标</t>
  </si>
  <si>
    <t>冬春期间受灾困难群众救助数量</t>
  </si>
  <si>
    <t>考核冬春期间受灾困难群众救助数量。</t>
  </si>
  <si>
    <t>项目按计划完成得5分，否则酌情扣分。</t>
  </si>
  <si>
    <t>人/次</t>
  </si>
  <si>
    <t>质量指标</t>
  </si>
  <si>
    <t>救助标准</t>
  </si>
  <si>
    <t>不低于国家标准</t>
  </si>
  <si>
    <t>考核是否按国家标准完成救助。</t>
  </si>
  <si>
    <t>救助标准不低于国家标准得5分，否则不得分。</t>
  </si>
  <si>
    <t>冬春救灾资金使用率</t>
  </si>
  <si>
    <t>考核冬春救灾资金使用率。</t>
  </si>
  <si>
    <t>完成100%得5分，每下降1%扣0.5分，扣完为止。</t>
  </si>
  <si>
    <t>冬春救灾资金下拨率</t>
  </si>
  <si>
    <t>考核冬春救灾资金下拨率。</t>
  </si>
  <si>
    <t>时效指标</t>
  </si>
  <si>
    <t>县应急部门收到冬春救灾资金后发放至救助对象所需时间</t>
  </si>
  <si>
    <t>考核县应急部门收到冬春救灾资金后发放至救助对象所需时间。</t>
  </si>
  <si>
    <t>5个工作日内完成发放得5分，否则不得分。</t>
  </si>
  <si>
    <t>个工作日</t>
  </si>
  <si>
    <t>省级财政、应急部门收至冬春救灾资金后下拨至县财政、应急部门所需时间</t>
  </si>
  <si>
    <t>考核省级财政、应急部门收至冬春救灾资金后下拨至县财政、应急部门所需时间。</t>
  </si>
  <si>
    <t>10个工作日内完成下拨得5分，否则不得分。</t>
  </si>
  <si>
    <t>经济成本指标</t>
  </si>
  <si>
    <t>考核项目成本控制情况。</t>
  </si>
  <si>
    <t>项目成本控制在总成本范围内，得10分，每超出1%，扣0.5分，扣完为止。</t>
  </si>
  <si>
    <t>社会成本指标</t>
  </si>
  <si>
    <t>生态环境成本指标</t>
  </si>
  <si>
    <t>生态环境成本节约率＝(计划成本-实际成本) /计划成本×100%。</t>
  </si>
  <si>
    <t>效益指标
（30分）</t>
  </si>
  <si>
    <t>经济效益指标</t>
  </si>
  <si>
    <t>减轻受灾群众经济压力</t>
  </si>
  <si>
    <t>项目实施对经济发展所带来的直接或间接影响情况。</t>
  </si>
  <si>
    <t>效果明显得5分，效果一般3分，否则不得分。</t>
  </si>
  <si>
    <t>社会效益指标</t>
  </si>
  <si>
    <t>政府舆情引导及时准确</t>
  </si>
  <si>
    <t>考核项目实施对社会发展所带来的直接或间接影响情况。</t>
  </si>
  <si>
    <t>效果明显得10分，效果一般5分，否则不得分。</t>
  </si>
  <si>
    <t>生态效益指标</t>
  </si>
  <si>
    <t>实现绿色发展</t>
  </si>
  <si>
    <t>效果明显得5分，效果一般3分，否则不得分。（如不适用，直接计分）</t>
  </si>
  <si>
    <t>可持续影响指标</t>
  </si>
  <si>
    <t>安全生产和应急救援可持续发展</t>
  </si>
  <si>
    <t>可持续影响效果明显得10分，效果一般5分，效果不明显不得分。</t>
  </si>
  <si>
    <t>满意度指标
（10分）</t>
  </si>
  <si>
    <t>服务对象满意度指标</t>
  </si>
  <si>
    <t>社会公众满意度</t>
  </si>
  <si>
    <t>考核社会公众满意度。</t>
  </si>
  <si>
    <t>满意度达95%得10分，每下降1%，扣0.5分，扣完为止。</t>
  </si>
  <si>
    <t>安全与应急管理专项业务经费</t>
  </si>
  <si>
    <t>安全生产执法监管、突发地质灾害、自然灾害救援、安全生产及消防考核、森林防火工作经费。</t>
  </si>
  <si>
    <t>安全生产检查</t>
  </si>
  <si>
    <t>考核完成安全生产检查次数。</t>
  </si>
  <si>
    <t>项目按计划完成得3分，每减少1次扣0.3分，扣完为止。</t>
  </si>
  <si>
    <t>次</t>
  </si>
  <si>
    <t>组织各乡镇防灾减灾应急演练</t>
  </si>
  <si>
    <t>考核组织各乡镇防灾减灾应急演练次数。</t>
  </si>
  <si>
    <t>项目按计划完成得3分，否则不得分</t>
  </si>
  <si>
    <t>组织参与灾害应急处置工作</t>
  </si>
  <si>
    <t>考核组织参与灾害应急处置工作次数。</t>
  </si>
  <si>
    <t>组织协调灾情救助工作</t>
  </si>
  <si>
    <t>考核组织协调灾情救助工作次数。</t>
  </si>
  <si>
    <t>项目按计划完成得3分，每减少1次扣1.5分，扣完为止。</t>
  </si>
  <si>
    <t>自然灾害、安全生产事故救援参与率</t>
  </si>
  <si>
    <t>考核自然灾害、安全生产事故救援参与情况。</t>
  </si>
  <si>
    <t>完成100%得3分，每下降10%扣0.5分，扣完为止。</t>
  </si>
  <si>
    <t>上级交办隐患整改率</t>
  </si>
  <si>
    <t>考核上级交办隐患整改情况。</t>
  </si>
  <si>
    <t>事故调查、处理结案率</t>
  </si>
  <si>
    <t>考核事故调查、处理结案情况。</t>
  </si>
  <si>
    <t>项目完成时间</t>
  </si>
  <si>
    <t>考核项目完成时限。</t>
  </si>
  <si>
    <t>项目在2024年12月31日前完成得9分，否则酌情扣分。</t>
  </si>
  <si>
    <t>加强安全生产管理和防灾减灾能力，有效遏制安全生产、自然灾害事故发生</t>
  </si>
  <si>
    <t>无生态环境污染</t>
  </si>
  <si>
    <t>维护社会稳定，保证社会正常的生产和生活活动</t>
  </si>
  <si>
    <t>森林消防专业队伍建设</t>
  </si>
  <si>
    <t>切实做好我县森林防灭火工作，保障专业森林消防队伍正常运转，提高我县森林防灭火能力。</t>
  </si>
  <si>
    <t>森林消防专业队伍人员</t>
  </si>
  <si>
    <t>考核森林消防专业队伍人员数。</t>
  </si>
  <si>
    <t>项目按计划完成得10分，每减少1人扣0.5分，扣完为止。</t>
  </si>
  <si>
    <t>森林防灭火工作完成率</t>
  </si>
  <si>
    <t>考核森林防灭火工作完成情况。</t>
  </si>
  <si>
    <t>完成100%得10分，每下降1%扣0.5分，扣完为止。</t>
  </si>
  <si>
    <t>项目在2024年12月31日前完成得10分，否则酌情扣分。</t>
  </si>
  <si>
    <t>森林火灾减少，降低灭火损失</t>
  </si>
  <si>
    <t>森林火灾减少，对维护社会稳定起明显作用</t>
  </si>
  <si>
    <t>减少森林火灾，保全绿水青山</t>
  </si>
  <si>
    <t>稳定的专业森林队伍建设对森林资源持续保护作用</t>
  </si>
  <si>
    <t>林区群众与森林消防队伍满意度</t>
  </si>
  <si>
    <t>考核林区群众与森林消防队伍满意度。</t>
  </si>
  <si>
    <t>应急指挥中心经费</t>
  </si>
  <si>
    <t>保障县应急指挥中心正常运转。</t>
  </si>
  <si>
    <t>按需开展任务完成率</t>
  </si>
  <si>
    <t>考核按需开展任务完成情况。</t>
  </si>
  <si>
    <t>考核项目资金使用合规性情况。</t>
  </si>
  <si>
    <t>资金拨付及时</t>
  </si>
  <si>
    <t>考核项目资金拨付及时性。</t>
  </si>
  <si>
    <t>开展项目成本</t>
  </si>
  <si>
    <t>促进经济发展</t>
  </si>
  <si>
    <t>保障顺利协调突发事件，提高应急局运行工作效率</t>
  </si>
  <si>
    <t>保障县应急指挥中心正常运转</t>
  </si>
  <si>
    <t>群众满意度</t>
  </si>
  <si>
    <t>考核群众满意度。</t>
  </si>
  <si>
    <t>应急指挥中心临聘人员工资</t>
  </si>
  <si>
    <t>保障县应急指挥中心临聘人员工资正常发放。</t>
  </si>
  <si>
    <t>临聘人员</t>
  </si>
  <si>
    <t>考核临聘人员人数。</t>
  </si>
  <si>
    <t>临聘人员≤6人得10分，否则不得分。</t>
  </si>
  <si>
    <t>工资发放到位率</t>
  </si>
  <si>
    <t>考核临聘人员工资发放到位情况。</t>
  </si>
  <si>
    <t>发挥专项资金效益</t>
  </si>
  <si>
    <t>保障指挥中心正常运转</t>
  </si>
  <si>
    <t>公众满意度</t>
  </si>
  <si>
    <t>考核公众满意度。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</si>
</sst>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  <numFmt numFmtId="177" formatCode="0.00_ "/>
  </numFmts>
  <fonts count="35">
    <font>
      <sz val="10"/>
      <color rgb="FF000000"/>
      <name val="Times New Roman"/>
      <charset val="204"/>
    </font>
    <font>
      <sz val="12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6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</font>
    <font>
      <sz val="10"/>
      <color rgb="FF000000"/>
      <name val="宋体"/>
      <charset val="134"/>
    </font>
    <font>
      <sz val="10"/>
      <color theme="1"/>
      <name val="SimSun"/>
      <charset val="134"/>
    </font>
    <font>
      <sz val="11"/>
      <color indexed="8"/>
      <name val="宋体"/>
      <charset val="134"/>
      <scheme val="minor"/>
    </font>
    <font>
      <sz val="9"/>
      <name val="宋体"/>
      <charset val="134"/>
    </font>
    <font>
      <sz val="11"/>
      <color indexed="8"/>
      <name val="宋体"/>
      <charset val="134"/>
    </font>
    <font>
      <sz val="10"/>
      <color indexed="8"/>
      <name val="宋体"/>
      <charset val="134"/>
      <scheme val="minor"/>
    </font>
    <font>
      <sz val="20"/>
      <name val="Calibri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4" fillId="2" borderId="7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3" borderId="10" applyNumberFormat="0" applyAlignment="0" applyProtection="0">
      <alignment vertical="center"/>
    </xf>
    <xf numFmtId="0" fontId="24" fillId="4" borderId="11" applyNumberFormat="0" applyAlignment="0" applyProtection="0">
      <alignment vertical="center"/>
    </xf>
    <xf numFmtId="0" fontId="25" fillId="4" borderId="10" applyNumberFormat="0" applyAlignment="0" applyProtection="0">
      <alignment vertical="center"/>
    </xf>
    <xf numFmtId="0" fontId="26" fillId="5" borderId="12" applyNumberFormat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34" fillId="0" borderId="0" applyFill="0">
      <alignment vertical="center"/>
    </xf>
  </cellStyleXfs>
  <cellXfs count="58">
    <xf numFmtId="0" fontId="0" fillId="0" borderId="0" xfId="0" applyFill="1" applyBorder="1" applyAlignment="1">
      <alignment horizontal="left" vertical="top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49" fontId="5" fillId="0" borderId="0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49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 applyProtection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8" fillId="0" borderId="1" xfId="49" applyFont="1" applyFill="1" applyBorder="1" applyAlignment="1">
      <alignment horizontal="left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8" fillId="0" borderId="1" xfId="49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/>
    </xf>
    <xf numFmtId="0" fontId="2" fillId="0" borderId="5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vertical="center"/>
    </xf>
    <xf numFmtId="0" fontId="12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 wrapText="1"/>
    </xf>
    <xf numFmtId="176" fontId="10" fillId="0" borderId="0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vertical="center" wrapText="1"/>
    </xf>
    <xf numFmtId="0" fontId="5" fillId="0" borderId="0" xfId="0" applyNumberFormat="1" applyFont="1" applyFill="1" applyBorder="1" applyAlignment="1">
      <alignment horizontal="center" vertical="center" wrapText="1"/>
    </xf>
    <xf numFmtId="0" fontId="5" fillId="0" borderId="0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/>
    </xf>
    <xf numFmtId="176" fontId="7" fillId="0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177" fontId="2" fillId="0" borderId="1" xfId="49" applyNumberFormat="1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14" fillId="0" borderId="0" xfId="0" applyNumberFormat="1" applyFont="1" applyFill="1" applyBorder="1" applyAlignment="1"/>
    <xf numFmtId="0" fontId="7" fillId="0" borderId="1" xfId="0" applyFont="1" applyFill="1" applyBorder="1" applyAlignment="1">
      <alignment vertical="center"/>
    </xf>
    <xf numFmtId="0" fontId="2" fillId="0" borderId="1" xfId="49" applyFont="1" applyFill="1" applyBorder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0"/>
  <sheetViews>
    <sheetView topLeftCell="A2" workbookViewId="0">
      <selection activeCell="C7" sqref="C7"/>
    </sheetView>
  </sheetViews>
  <sheetFormatPr defaultColWidth="12" defaultRowHeight="13.5"/>
  <cols>
    <col min="1" max="1" width="9.83333333333333" style="38" customWidth="1"/>
    <col min="2" max="2" width="16.3333333333333" style="41" customWidth="1"/>
    <col min="3" max="3" width="17" style="38" customWidth="1"/>
    <col min="4" max="4" width="18.3333333333333" style="42" customWidth="1"/>
    <col min="5" max="5" width="11.6666666666667" style="42" customWidth="1"/>
    <col min="6" max="6" width="10.3333333333333" style="38" customWidth="1"/>
    <col min="7" max="7" width="10.8333333333333" style="43" customWidth="1"/>
    <col min="8" max="8" width="42" style="44" customWidth="1"/>
    <col min="9" max="9" width="46.1666666666667" style="43" customWidth="1"/>
    <col min="10" max="10" width="8" style="38" customWidth="1"/>
    <col min="11" max="16384" width="12" style="38"/>
  </cols>
  <sheetData>
    <row r="1" s="38" customFormat="1" ht="39" customHeight="1" spans="1:11">
      <c r="A1" s="45" t="s">
        <v>0</v>
      </c>
      <c r="B1" s="46"/>
      <c r="C1" s="46"/>
      <c r="D1" s="46"/>
      <c r="E1" s="46"/>
      <c r="F1" s="46"/>
      <c r="G1" s="46"/>
      <c r="H1" s="46"/>
      <c r="I1" s="46"/>
      <c r="J1" s="46"/>
      <c r="K1" s="55"/>
    </row>
    <row r="2" s="38" customFormat="1" ht="25" customHeight="1" spans="1:10">
      <c r="A2" s="47" t="s">
        <v>1</v>
      </c>
      <c r="B2" s="47"/>
      <c r="C2" s="48" t="s">
        <v>2</v>
      </c>
      <c r="D2" s="48"/>
      <c r="E2" s="48"/>
      <c r="F2" s="48"/>
      <c r="G2" s="48"/>
      <c r="H2" s="48"/>
      <c r="I2" s="48"/>
      <c r="J2" s="48"/>
    </row>
    <row r="3" s="38" customFormat="1" ht="24" customHeight="1" spans="1:10">
      <c r="A3" s="47" t="s">
        <v>3</v>
      </c>
      <c r="B3" s="47"/>
      <c r="C3" s="48" t="s">
        <v>4</v>
      </c>
      <c r="D3" s="48"/>
      <c r="E3" s="48"/>
      <c r="F3" s="48"/>
      <c r="G3" s="48"/>
      <c r="H3" s="48"/>
      <c r="I3" s="48"/>
      <c r="J3" s="48"/>
    </row>
    <row r="4" s="39" customFormat="1" ht="24" customHeight="1" spans="1:10">
      <c r="A4" s="10" t="s">
        <v>5</v>
      </c>
      <c r="B4" s="10"/>
      <c r="C4" s="10" t="s">
        <v>6</v>
      </c>
      <c r="D4" s="10"/>
      <c r="E4" s="10"/>
      <c r="F4" s="10"/>
      <c r="G4" s="10"/>
      <c r="H4" s="49">
        <f>H5+H6</f>
        <v>869.219148</v>
      </c>
      <c r="I4" s="49"/>
      <c r="J4" s="49"/>
    </row>
    <row r="5" s="39" customFormat="1" ht="21" customHeight="1" spans="1:10">
      <c r="A5" s="10"/>
      <c r="B5" s="10"/>
      <c r="C5" s="10" t="s">
        <v>7</v>
      </c>
      <c r="D5" s="10"/>
      <c r="E5" s="10"/>
      <c r="F5" s="10"/>
      <c r="G5" s="10"/>
      <c r="H5" s="49">
        <v>490.569148</v>
      </c>
      <c r="I5" s="49"/>
      <c r="J5" s="49"/>
    </row>
    <row r="6" s="39" customFormat="1" ht="22" customHeight="1" spans="1:10">
      <c r="A6" s="10"/>
      <c r="B6" s="10"/>
      <c r="C6" s="10" t="s">
        <v>8</v>
      </c>
      <c r="D6" s="10"/>
      <c r="E6" s="10"/>
      <c r="F6" s="10"/>
      <c r="G6" s="10"/>
      <c r="H6" s="11">
        <v>378.65</v>
      </c>
      <c r="I6" s="11"/>
      <c r="J6" s="11"/>
    </row>
    <row r="7" s="40" customFormat="1" ht="24" customHeight="1" spans="1:10">
      <c r="A7" s="47" t="s">
        <v>9</v>
      </c>
      <c r="B7" s="47" t="s">
        <v>10</v>
      </c>
      <c r="C7" s="48" t="s">
        <v>11</v>
      </c>
      <c r="D7" s="47" t="s">
        <v>12</v>
      </c>
      <c r="E7" s="50" t="s">
        <v>13</v>
      </c>
      <c r="F7" s="50" t="s">
        <v>14</v>
      </c>
      <c r="G7" s="47" t="s">
        <v>15</v>
      </c>
      <c r="H7" s="48" t="s">
        <v>16</v>
      </c>
      <c r="I7" s="47" t="s">
        <v>17</v>
      </c>
      <c r="J7" s="47" t="s">
        <v>18</v>
      </c>
    </row>
    <row r="8" s="38" customFormat="1" ht="27" customHeight="1" spans="1:10">
      <c r="A8" s="51"/>
      <c r="B8" s="10" t="s">
        <v>19</v>
      </c>
      <c r="C8" s="48" t="s">
        <v>20</v>
      </c>
      <c r="D8" s="20" t="s">
        <v>21</v>
      </c>
      <c r="E8" s="20" t="s">
        <v>22</v>
      </c>
      <c r="F8" s="20">
        <v>100</v>
      </c>
      <c r="G8" s="20" t="s">
        <v>23</v>
      </c>
      <c r="H8" s="18" t="s">
        <v>24</v>
      </c>
      <c r="I8" s="18" t="s">
        <v>25</v>
      </c>
      <c r="J8" s="47"/>
    </row>
    <row r="9" s="38" customFormat="1" ht="30" customHeight="1" spans="1:10">
      <c r="A9" s="51"/>
      <c r="B9" s="48" t="s">
        <v>26</v>
      </c>
      <c r="C9" s="48" t="s">
        <v>27</v>
      </c>
      <c r="D9" s="47" t="s">
        <v>28</v>
      </c>
      <c r="E9" s="11" t="s">
        <v>29</v>
      </c>
      <c r="F9" s="52">
        <f>H4</f>
        <v>869.219148</v>
      </c>
      <c r="G9" s="47" t="s">
        <v>30</v>
      </c>
      <c r="H9" s="18" t="s">
        <v>31</v>
      </c>
      <c r="I9" s="18" t="s">
        <v>32</v>
      </c>
      <c r="J9" s="47"/>
    </row>
    <row r="10" s="38" customFormat="1" ht="27" customHeight="1" spans="1:10">
      <c r="A10" s="51"/>
      <c r="B10" s="47"/>
      <c r="C10" s="48" t="s">
        <v>33</v>
      </c>
      <c r="D10" s="47" t="s">
        <v>34</v>
      </c>
      <c r="E10" s="50" t="s">
        <v>35</v>
      </c>
      <c r="F10" s="20">
        <v>0</v>
      </c>
      <c r="G10" s="47" t="s">
        <v>23</v>
      </c>
      <c r="H10" s="18" t="s">
        <v>36</v>
      </c>
      <c r="I10" s="28" t="s">
        <v>37</v>
      </c>
      <c r="J10" s="47"/>
    </row>
    <row r="11" s="38" customFormat="1" ht="30" customHeight="1" spans="1:10">
      <c r="A11" s="51"/>
      <c r="B11" s="47"/>
      <c r="C11" s="48" t="s">
        <v>38</v>
      </c>
      <c r="D11" s="47" t="s">
        <v>39</v>
      </c>
      <c r="E11" s="50" t="s">
        <v>35</v>
      </c>
      <c r="F11" s="20">
        <v>0</v>
      </c>
      <c r="G11" s="47" t="s">
        <v>23</v>
      </c>
      <c r="H11" s="18" t="s">
        <v>40</v>
      </c>
      <c r="I11" s="28" t="s">
        <v>41</v>
      </c>
      <c r="J11" s="47"/>
    </row>
    <row r="12" s="38" customFormat="1" ht="30" customHeight="1" spans="1:10">
      <c r="A12" s="51"/>
      <c r="B12" s="48" t="s">
        <v>42</v>
      </c>
      <c r="C12" s="53" t="s">
        <v>43</v>
      </c>
      <c r="D12" s="47" t="s">
        <v>44</v>
      </c>
      <c r="E12" s="50" t="s">
        <v>35</v>
      </c>
      <c r="F12" s="20">
        <v>42</v>
      </c>
      <c r="G12" s="20" t="s">
        <v>45</v>
      </c>
      <c r="H12" s="18" t="s">
        <v>46</v>
      </c>
      <c r="I12" s="24" t="s">
        <v>47</v>
      </c>
      <c r="J12" s="56"/>
    </row>
    <row r="13" s="38" customFormat="1" ht="30" customHeight="1" spans="1:10">
      <c r="A13" s="51"/>
      <c r="B13" s="47"/>
      <c r="C13" s="54"/>
      <c r="D13" s="48" t="s">
        <v>48</v>
      </c>
      <c r="E13" s="50" t="s">
        <v>35</v>
      </c>
      <c r="F13" s="20">
        <v>5000</v>
      </c>
      <c r="G13" s="47" t="s">
        <v>49</v>
      </c>
      <c r="H13" s="18" t="s">
        <v>50</v>
      </c>
      <c r="I13" s="24" t="s">
        <v>51</v>
      </c>
      <c r="J13" s="56"/>
    </row>
    <row r="14" s="38" customFormat="1" ht="30" customHeight="1" spans="1:10">
      <c r="A14" s="51"/>
      <c r="B14" s="47"/>
      <c r="C14" s="48" t="s">
        <v>52</v>
      </c>
      <c r="D14" s="47" t="s">
        <v>53</v>
      </c>
      <c r="E14" s="50" t="s">
        <v>54</v>
      </c>
      <c r="F14" s="20">
        <v>100</v>
      </c>
      <c r="G14" s="47" t="s">
        <v>23</v>
      </c>
      <c r="H14" s="18" t="s">
        <v>55</v>
      </c>
      <c r="I14" s="18" t="s">
        <v>56</v>
      </c>
      <c r="J14" s="56"/>
    </row>
    <row r="15" s="38" customFormat="1" ht="30" customHeight="1" spans="1:10">
      <c r="A15" s="51"/>
      <c r="B15" s="47"/>
      <c r="C15" s="48" t="s">
        <v>57</v>
      </c>
      <c r="D15" s="47" t="s">
        <v>58</v>
      </c>
      <c r="E15" s="27" t="s">
        <v>59</v>
      </c>
      <c r="F15" s="27" t="s">
        <v>60</v>
      </c>
      <c r="G15" s="27" t="s">
        <v>61</v>
      </c>
      <c r="H15" s="24" t="s">
        <v>62</v>
      </c>
      <c r="I15" s="57" t="s">
        <v>63</v>
      </c>
      <c r="J15" s="56"/>
    </row>
    <row r="16" s="38" customFormat="1" ht="30" customHeight="1" spans="1:10">
      <c r="A16" s="51"/>
      <c r="B16" s="48" t="s">
        <v>64</v>
      </c>
      <c r="C16" s="48" t="s">
        <v>65</v>
      </c>
      <c r="D16" s="15" t="s">
        <v>66</v>
      </c>
      <c r="E16" s="27" t="s">
        <v>59</v>
      </c>
      <c r="F16" s="27" t="s">
        <v>67</v>
      </c>
      <c r="G16" s="27" t="s">
        <v>68</v>
      </c>
      <c r="H16" s="24" t="s">
        <v>69</v>
      </c>
      <c r="I16" s="18" t="s">
        <v>70</v>
      </c>
      <c r="J16" s="56"/>
    </row>
    <row r="17" s="38" customFormat="1" ht="30" customHeight="1" spans="1:10">
      <c r="A17" s="51"/>
      <c r="B17" s="47"/>
      <c r="C17" s="48" t="s">
        <v>71</v>
      </c>
      <c r="D17" s="48" t="s">
        <v>72</v>
      </c>
      <c r="E17" s="27" t="s">
        <v>59</v>
      </c>
      <c r="F17" s="27" t="s">
        <v>67</v>
      </c>
      <c r="G17" s="27" t="s">
        <v>68</v>
      </c>
      <c r="H17" s="23" t="s">
        <v>73</v>
      </c>
      <c r="I17" s="18" t="s">
        <v>74</v>
      </c>
      <c r="J17" s="56"/>
    </row>
    <row r="18" s="38" customFormat="1" ht="30" customHeight="1" spans="1:10">
      <c r="A18" s="51"/>
      <c r="B18" s="47"/>
      <c r="C18" s="48" t="s">
        <v>75</v>
      </c>
      <c r="D18" s="48" t="s">
        <v>76</v>
      </c>
      <c r="E18" s="27" t="s">
        <v>59</v>
      </c>
      <c r="F18" s="27" t="s">
        <v>67</v>
      </c>
      <c r="G18" s="27" t="s">
        <v>68</v>
      </c>
      <c r="H18" s="24" t="s">
        <v>77</v>
      </c>
      <c r="I18" s="18" t="s">
        <v>78</v>
      </c>
      <c r="J18" s="56"/>
    </row>
    <row r="19" s="38" customFormat="1" ht="30" customHeight="1" spans="1:10">
      <c r="A19" s="51"/>
      <c r="B19" s="47"/>
      <c r="C19" s="48" t="s">
        <v>79</v>
      </c>
      <c r="D19" s="48" t="s">
        <v>80</v>
      </c>
      <c r="E19" s="27" t="s">
        <v>59</v>
      </c>
      <c r="F19" s="27" t="s">
        <v>67</v>
      </c>
      <c r="G19" s="27" t="s">
        <v>68</v>
      </c>
      <c r="H19" s="24" t="s">
        <v>81</v>
      </c>
      <c r="I19" s="18" t="s">
        <v>82</v>
      </c>
      <c r="J19" s="56"/>
    </row>
    <row r="20" s="38" customFormat="1" ht="30" customHeight="1" spans="1:10">
      <c r="A20" s="51"/>
      <c r="B20" s="48" t="s">
        <v>83</v>
      </c>
      <c r="C20" s="48" t="s">
        <v>84</v>
      </c>
      <c r="D20" s="47" t="s">
        <v>85</v>
      </c>
      <c r="E20" s="50" t="s">
        <v>35</v>
      </c>
      <c r="F20" s="20" t="s">
        <v>86</v>
      </c>
      <c r="G20" s="47" t="s">
        <v>23</v>
      </c>
      <c r="H20" s="18" t="s">
        <v>87</v>
      </c>
      <c r="I20" s="28" t="s">
        <v>88</v>
      </c>
      <c r="J20" s="47"/>
    </row>
  </sheetData>
  <sheetProtection objects="1" scenarios="1"/>
  <mergeCells count="17">
    <mergeCell ref="A1:J1"/>
    <mergeCell ref="A2:B2"/>
    <mergeCell ref="C2:J2"/>
    <mergeCell ref="A3:B3"/>
    <mergeCell ref="C3:J3"/>
    <mergeCell ref="C4:G4"/>
    <mergeCell ref="H4:J4"/>
    <mergeCell ref="C5:G5"/>
    <mergeCell ref="H5:J5"/>
    <mergeCell ref="C6:G6"/>
    <mergeCell ref="H6:J6"/>
    <mergeCell ref="A7:A20"/>
    <mergeCell ref="B9:B11"/>
    <mergeCell ref="B12:B15"/>
    <mergeCell ref="B16:B19"/>
    <mergeCell ref="C12:C13"/>
    <mergeCell ref="A4:B6"/>
  </mergeCells>
  <printOptions horizontalCentered="1"/>
  <pageMargins left="0.590277777777778" right="0.393055555555556" top="0.984027777777778" bottom="0.984027777777778" header="0.393055555555556" footer="0.393055555555556"/>
  <pageSetup paperSize="9" scale="80" fitToHeight="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20"/>
  <sheetViews>
    <sheetView view="pageBreakPreview" zoomScaleNormal="100" workbookViewId="0">
      <selection activeCell="A1" sqref="$A1:$XFD1048576"/>
    </sheetView>
  </sheetViews>
  <sheetFormatPr defaultColWidth="12" defaultRowHeight="13.5"/>
  <cols>
    <col min="1" max="2" width="14.8333333333333" style="4" customWidth="1"/>
    <col min="3" max="3" width="26.1666666666667" style="4" customWidth="1"/>
    <col min="4" max="4" width="14.8333333333333" style="4" customWidth="1"/>
    <col min="5" max="5" width="39.5" style="5" customWidth="1"/>
    <col min="6" max="6" width="48.8333333333333" style="4" customWidth="1"/>
    <col min="7" max="7" width="10.3333333333333" style="4" customWidth="1"/>
    <col min="8" max="8" width="9.66666666666667" style="6" customWidth="1"/>
    <col min="9" max="9" width="9.5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32" customHeight="1" spans="1:9">
      <c r="A1" s="7" t="s">
        <v>89</v>
      </c>
      <c r="B1" s="7"/>
      <c r="C1" s="7"/>
      <c r="D1" s="7"/>
      <c r="E1" s="8"/>
      <c r="F1" s="7"/>
      <c r="G1" s="7"/>
      <c r="H1" s="9"/>
      <c r="I1" s="7"/>
    </row>
    <row r="2" s="2" customFormat="1" ht="25" customHeight="1" spans="1:9">
      <c r="A2" s="10" t="s">
        <v>90</v>
      </c>
      <c r="B2" s="10" t="str">
        <f>整体支出绩效目标表!C2</f>
        <v>通道侗族自治县应急管理局本级</v>
      </c>
      <c r="C2" s="10"/>
      <c r="D2" s="10"/>
      <c r="E2" s="11" t="s">
        <v>91</v>
      </c>
      <c r="F2" s="12" t="s">
        <v>92</v>
      </c>
      <c r="G2" s="13" t="s">
        <v>93</v>
      </c>
      <c r="H2" s="14"/>
      <c r="I2" s="33">
        <v>150</v>
      </c>
    </row>
    <row r="3" s="3" customFormat="1" ht="24" customHeight="1" spans="1:9">
      <c r="A3" s="15" t="s">
        <v>94</v>
      </c>
      <c r="B3" s="15" t="s">
        <v>95</v>
      </c>
      <c r="C3" s="15"/>
      <c r="D3" s="15"/>
      <c r="E3" s="16"/>
      <c r="F3" s="15"/>
      <c r="G3" s="15"/>
      <c r="H3" s="17"/>
      <c r="I3" s="15"/>
    </row>
    <row r="4" s="3" customFormat="1" ht="19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4"/>
    </row>
    <row r="5" s="3" customFormat="1" ht="29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96</v>
      </c>
      <c r="F5" s="15" t="s">
        <v>97</v>
      </c>
      <c r="G5" s="15" t="s">
        <v>98</v>
      </c>
      <c r="H5" s="17" t="s">
        <v>13</v>
      </c>
      <c r="I5" s="15" t="s">
        <v>18</v>
      </c>
    </row>
    <row r="6" s="3" customFormat="1" ht="30" customHeight="1" spans="1:9">
      <c r="A6" s="15" t="s">
        <v>19</v>
      </c>
      <c r="B6" s="15" t="s">
        <v>99</v>
      </c>
      <c r="C6" s="15" t="s">
        <v>21</v>
      </c>
      <c r="D6" s="15">
        <v>100</v>
      </c>
      <c r="E6" s="18" t="s">
        <v>24</v>
      </c>
      <c r="F6" s="19" t="s">
        <v>100</v>
      </c>
      <c r="G6" s="20" t="s">
        <v>23</v>
      </c>
      <c r="H6" s="20" t="s">
        <v>22</v>
      </c>
      <c r="I6" s="15"/>
    </row>
    <row r="7" s="3" customFormat="1" ht="24" customHeight="1" spans="1:9">
      <c r="A7" s="15" t="s">
        <v>101</v>
      </c>
      <c r="B7" s="10" t="s">
        <v>102</v>
      </c>
      <c r="C7" s="21" t="s">
        <v>103</v>
      </c>
      <c r="D7" s="22">
        <v>3900</v>
      </c>
      <c r="E7" s="23" t="s">
        <v>104</v>
      </c>
      <c r="F7" s="24" t="s">
        <v>105</v>
      </c>
      <c r="G7" s="20" t="s">
        <v>106</v>
      </c>
      <c r="H7" s="17" t="s">
        <v>29</v>
      </c>
      <c r="I7" s="15"/>
    </row>
    <row r="8" s="3" customFormat="1" ht="27" customHeight="1" spans="1:9">
      <c r="A8" s="15"/>
      <c r="B8" s="10" t="s">
        <v>107</v>
      </c>
      <c r="C8" s="21" t="s">
        <v>108</v>
      </c>
      <c r="D8" s="22" t="s">
        <v>109</v>
      </c>
      <c r="E8" s="23" t="s">
        <v>110</v>
      </c>
      <c r="F8" s="24" t="s">
        <v>111</v>
      </c>
      <c r="G8" s="20" t="s">
        <v>68</v>
      </c>
      <c r="H8" s="17" t="s">
        <v>59</v>
      </c>
      <c r="I8" s="15"/>
    </row>
    <row r="9" s="3" customFormat="1" ht="25" customHeight="1" spans="1:9">
      <c r="A9" s="15"/>
      <c r="B9" s="10"/>
      <c r="C9" s="21" t="s">
        <v>112</v>
      </c>
      <c r="D9" s="15">
        <v>100</v>
      </c>
      <c r="E9" s="23" t="s">
        <v>113</v>
      </c>
      <c r="F9" s="24" t="s">
        <v>114</v>
      </c>
      <c r="G9" s="20" t="s">
        <v>23</v>
      </c>
      <c r="H9" s="17" t="s">
        <v>54</v>
      </c>
      <c r="I9" s="15"/>
    </row>
    <row r="10" s="3" customFormat="1" ht="24" customHeight="1" spans="1:9">
      <c r="A10" s="15"/>
      <c r="B10" s="10"/>
      <c r="C10" s="21" t="s">
        <v>115</v>
      </c>
      <c r="D10" s="15">
        <v>100</v>
      </c>
      <c r="E10" s="23" t="s">
        <v>116</v>
      </c>
      <c r="F10" s="24" t="s">
        <v>114</v>
      </c>
      <c r="G10" s="20" t="s">
        <v>23</v>
      </c>
      <c r="H10" s="17" t="s">
        <v>54</v>
      </c>
      <c r="I10" s="15"/>
    </row>
    <row r="11" s="3" customFormat="1" ht="36" spans="1:9">
      <c r="A11" s="15"/>
      <c r="B11" s="10" t="s">
        <v>117</v>
      </c>
      <c r="C11" s="21" t="s">
        <v>118</v>
      </c>
      <c r="D11" s="22">
        <v>5</v>
      </c>
      <c r="E11" s="23" t="s">
        <v>119</v>
      </c>
      <c r="F11" s="24" t="s">
        <v>120</v>
      </c>
      <c r="G11" s="20" t="s">
        <v>121</v>
      </c>
      <c r="H11" s="17" t="s">
        <v>29</v>
      </c>
      <c r="I11" s="15"/>
    </row>
    <row r="12" s="3" customFormat="1" ht="42" customHeight="1" spans="1:9">
      <c r="A12" s="15"/>
      <c r="B12" s="10"/>
      <c r="C12" s="21" t="s">
        <v>122</v>
      </c>
      <c r="D12" s="22">
        <v>10</v>
      </c>
      <c r="E12" s="23" t="s">
        <v>123</v>
      </c>
      <c r="F12" s="24" t="s">
        <v>124</v>
      </c>
      <c r="G12" s="20" t="s">
        <v>121</v>
      </c>
      <c r="H12" s="17" t="s">
        <v>29</v>
      </c>
      <c r="I12" s="15"/>
    </row>
    <row r="13" s="3" customFormat="1" ht="30" customHeight="1" spans="1:9">
      <c r="A13" s="15" t="s">
        <v>26</v>
      </c>
      <c r="B13" s="21" t="s">
        <v>125</v>
      </c>
      <c r="C13" s="12" t="str">
        <f>F2</f>
        <v>安全生产和应急救援专项经费</v>
      </c>
      <c r="D13" s="25">
        <f>I2</f>
        <v>150</v>
      </c>
      <c r="E13" s="23" t="s">
        <v>126</v>
      </c>
      <c r="F13" s="23" t="s">
        <v>127</v>
      </c>
      <c r="G13" s="15" t="s">
        <v>30</v>
      </c>
      <c r="H13" s="17" t="s">
        <v>29</v>
      </c>
      <c r="I13" s="15"/>
    </row>
    <row r="14" s="3" customFormat="1" ht="27" customHeight="1" spans="1:9">
      <c r="A14" s="15"/>
      <c r="B14" s="21" t="s">
        <v>128</v>
      </c>
      <c r="C14" s="21" t="s">
        <v>34</v>
      </c>
      <c r="D14" s="15">
        <v>0</v>
      </c>
      <c r="E14" s="26" t="s">
        <v>36</v>
      </c>
      <c r="F14" s="26" t="s">
        <v>37</v>
      </c>
      <c r="G14" s="15" t="s">
        <v>23</v>
      </c>
      <c r="H14" s="17" t="s">
        <v>35</v>
      </c>
      <c r="I14" s="23"/>
    </row>
    <row r="15" s="3" customFormat="1" ht="25" customHeight="1" spans="1:9">
      <c r="A15" s="15"/>
      <c r="B15" s="27" t="s">
        <v>129</v>
      </c>
      <c r="C15" s="10" t="s">
        <v>39</v>
      </c>
      <c r="D15" s="15">
        <v>0</v>
      </c>
      <c r="E15" s="28" t="s">
        <v>130</v>
      </c>
      <c r="F15" s="28" t="s">
        <v>41</v>
      </c>
      <c r="G15" s="15" t="s">
        <v>23</v>
      </c>
      <c r="H15" s="17" t="s">
        <v>35</v>
      </c>
      <c r="I15" s="23"/>
    </row>
    <row r="16" s="3" customFormat="1" ht="27" customHeight="1" spans="1:9">
      <c r="A16" s="15" t="s">
        <v>131</v>
      </c>
      <c r="B16" s="29" t="s">
        <v>132</v>
      </c>
      <c r="C16" s="15" t="s">
        <v>133</v>
      </c>
      <c r="D16" s="15" t="s">
        <v>67</v>
      </c>
      <c r="E16" s="16" t="s">
        <v>134</v>
      </c>
      <c r="F16" s="26" t="s">
        <v>135</v>
      </c>
      <c r="G16" s="15" t="s">
        <v>68</v>
      </c>
      <c r="H16" s="17" t="s">
        <v>59</v>
      </c>
      <c r="I16" s="15"/>
    </row>
    <row r="17" s="3" customFormat="1" ht="30" customHeight="1" spans="1:18">
      <c r="A17" s="30"/>
      <c r="B17" s="29" t="s">
        <v>136</v>
      </c>
      <c r="C17" s="10" t="s">
        <v>137</v>
      </c>
      <c r="D17" s="15" t="s">
        <v>67</v>
      </c>
      <c r="E17" s="23" t="s">
        <v>138</v>
      </c>
      <c r="F17" s="23" t="s">
        <v>139</v>
      </c>
      <c r="G17" s="15" t="s">
        <v>68</v>
      </c>
      <c r="H17" s="31" t="s">
        <v>59</v>
      </c>
      <c r="I17" s="10"/>
      <c r="R17" s="35"/>
    </row>
    <row r="18" s="3" customFormat="1" ht="26" customHeight="1" spans="1:9">
      <c r="A18" s="15"/>
      <c r="B18" s="29" t="s">
        <v>140</v>
      </c>
      <c r="C18" s="32" t="s">
        <v>141</v>
      </c>
      <c r="D18" s="15" t="s">
        <v>67</v>
      </c>
      <c r="E18" s="23" t="s">
        <v>77</v>
      </c>
      <c r="F18" s="26" t="s">
        <v>142</v>
      </c>
      <c r="G18" s="15" t="s">
        <v>68</v>
      </c>
      <c r="H18" s="31" t="s">
        <v>59</v>
      </c>
      <c r="I18" s="15"/>
    </row>
    <row r="19" s="3" customFormat="1" ht="32" customHeight="1" spans="1:9">
      <c r="A19" s="15"/>
      <c r="B19" s="27" t="s">
        <v>143</v>
      </c>
      <c r="C19" s="10" t="s">
        <v>144</v>
      </c>
      <c r="D19" s="15" t="s">
        <v>67</v>
      </c>
      <c r="E19" s="23" t="s">
        <v>81</v>
      </c>
      <c r="F19" s="26" t="s">
        <v>145</v>
      </c>
      <c r="G19" s="15" t="s">
        <v>68</v>
      </c>
      <c r="H19" s="31" t="s">
        <v>59</v>
      </c>
      <c r="I19" s="15"/>
    </row>
    <row r="20" s="3" customFormat="1" ht="25" customHeight="1" spans="1:9">
      <c r="A20" s="15" t="s">
        <v>146</v>
      </c>
      <c r="B20" s="27" t="s">
        <v>147</v>
      </c>
      <c r="C20" s="10" t="s">
        <v>148</v>
      </c>
      <c r="D20" s="15">
        <v>95</v>
      </c>
      <c r="E20" s="16" t="s">
        <v>149</v>
      </c>
      <c r="F20" s="16" t="s">
        <v>150</v>
      </c>
      <c r="G20" s="15" t="s">
        <v>23</v>
      </c>
      <c r="H20" s="17" t="s">
        <v>35</v>
      </c>
      <c r="I20" s="15"/>
    </row>
  </sheetData>
  <mergeCells count="10">
    <mergeCell ref="A1:I1"/>
    <mergeCell ref="B2:D2"/>
    <mergeCell ref="G2:H2"/>
    <mergeCell ref="B3:I3"/>
    <mergeCell ref="A4:H4"/>
    <mergeCell ref="A7:A12"/>
    <mergeCell ref="A13:A15"/>
    <mergeCell ref="A16:A19"/>
    <mergeCell ref="B8:B10"/>
    <mergeCell ref="B11:B12"/>
  </mergeCells>
  <pageMargins left="0.590277777777778" right="0.393055555555556" top="0.984027777777778" bottom="0.984027777777778" header="0.393055555555556" footer="0.393055555555556"/>
  <pageSetup paperSize="9" scale="81" fitToHeight="0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22"/>
  <sheetViews>
    <sheetView view="pageBreakPreview" zoomScaleNormal="100" workbookViewId="0">
      <selection activeCell="C13" sqref="$A13:$XFD13"/>
    </sheetView>
  </sheetViews>
  <sheetFormatPr defaultColWidth="12" defaultRowHeight="13.5"/>
  <cols>
    <col min="1" max="1" width="14.8333333333333" style="4" customWidth="1"/>
    <col min="2" max="2" width="12.3333333333333" style="4" customWidth="1"/>
    <col min="3" max="3" width="28.3333333333333" style="4" customWidth="1"/>
    <col min="4" max="4" width="11.8333333333333" style="4" customWidth="1"/>
    <col min="5" max="5" width="48.8333333333333" style="5" customWidth="1"/>
    <col min="6" max="6" width="48.8333333333333" style="4" customWidth="1"/>
    <col min="7" max="7" width="9.83333333333333" style="4" customWidth="1"/>
    <col min="8" max="8" width="7.83333333333333" style="6" customWidth="1"/>
    <col min="9" max="9" width="8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27" customHeight="1" spans="1:9">
      <c r="A1" s="7" t="s">
        <v>89</v>
      </c>
      <c r="B1" s="7"/>
      <c r="C1" s="7"/>
      <c r="D1" s="7"/>
      <c r="E1" s="8"/>
      <c r="F1" s="7"/>
      <c r="G1" s="7"/>
      <c r="H1" s="9"/>
      <c r="I1" s="7"/>
    </row>
    <row r="2" s="2" customFormat="1" ht="24" spans="1:9">
      <c r="A2" s="10" t="s">
        <v>90</v>
      </c>
      <c r="B2" s="10" t="str">
        <f>整体支出绩效目标表!C2</f>
        <v>通道侗族自治县应急管理局本级</v>
      </c>
      <c r="C2" s="10"/>
      <c r="D2" s="10"/>
      <c r="E2" s="11" t="s">
        <v>91</v>
      </c>
      <c r="F2" s="12" t="s">
        <v>151</v>
      </c>
      <c r="G2" s="13" t="s">
        <v>93</v>
      </c>
      <c r="H2" s="14"/>
      <c r="I2" s="33">
        <v>97.15</v>
      </c>
    </row>
    <row r="3" s="3" customFormat="1" ht="24" customHeight="1" spans="1:9">
      <c r="A3" s="15" t="s">
        <v>94</v>
      </c>
      <c r="B3" s="15" t="s">
        <v>152</v>
      </c>
      <c r="C3" s="15"/>
      <c r="D3" s="15"/>
      <c r="E3" s="16"/>
      <c r="F3" s="15"/>
      <c r="G3" s="15"/>
      <c r="H3" s="17"/>
      <c r="I3" s="15"/>
    </row>
    <row r="4" s="3" customFormat="1" ht="18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4"/>
    </row>
    <row r="5" s="3" customFormat="1" ht="29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96</v>
      </c>
      <c r="F5" s="15" t="s">
        <v>97</v>
      </c>
      <c r="G5" s="15" t="s">
        <v>98</v>
      </c>
      <c r="H5" s="17" t="s">
        <v>13</v>
      </c>
      <c r="I5" s="15" t="s">
        <v>18</v>
      </c>
    </row>
    <row r="6" s="3" customFormat="1" ht="30" customHeight="1" spans="1:9">
      <c r="A6" s="15" t="s">
        <v>19</v>
      </c>
      <c r="B6" s="15" t="s">
        <v>99</v>
      </c>
      <c r="C6" s="15" t="s">
        <v>21</v>
      </c>
      <c r="D6" s="15">
        <v>100</v>
      </c>
      <c r="E6" s="18" t="s">
        <v>24</v>
      </c>
      <c r="F6" s="19" t="s">
        <v>100</v>
      </c>
      <c r="G6" s="20" t="s">
        <v>23</v>
      </c>
      <c r="H6" s="20" t="s">
        <v>22</v>
      </c>
      <c r="I6" s="15"/>
    </row>
    <row r="7" s="3" customFormat="1" ht="22" customHeight="1" spans="1:9">
      <c r="A7" s="15" t="s">
        <v>101</v>
      </c>
      <c r="B7" s="21" t="s">
        <v>102</v>
      </c>
      <c r="C7" s="21" t="s">
        <v>153</v>
      </c>
      <c r="D7" s="22">
        <v>100</v>
      </c>
      <c r="E7" s="23" t="s">
        <v>154</v>
      </c>
      <c r="F7" s="24" t="s">
        <v>155</v>
      </c>
      <c r="G7" s="20" t="s">
        <v>156</v>
      </c>
      <c r="H7" s="17" t="s">
        <v>35</v>
      </c>
      <c r="I7" s="15"/>
    </row>
    <row r="8" s="3" customFormat="1" ht="26" customHeight="1" spans="1:9">
      <c r="A8" s="15"/>
      <c r="B8" s="37"/>
      <c r="C8" s="21" t="s">
        <v>157</v>
      </c>
      <c r="D8" s="22">
        <v>1</v>
      </c>
      <c r="E8" s="23" t="s">
        <v>158</v>
      </c>
      <c r="F8" s="24" t="s">
        <v>159</v>
      </c>
      <c r="G8" s="20" t="s">
        <v>156</v>
      </c>
      <c r="H8" s="17" t="s">
        <v>35</v>
      </c>
      <c r="I8" s="15"/>
    </row>
    <row r="9" s="3" customFormat="1" ht="25" customHeight="1" spans="1:9">
      <c r="A9" s="15"/>
      <c r="B9" s="37"/>
      <c r="C9" s="21" t="s">
        <v>160</v>
      </c>
      <c r="D9" s="22">
        <v>10</v>
      </c>
      <c r="E9" s="23" t="s">
        <v>161</v>
      </c>
      <c r="F9" s="24" t="s">
        <v>155</v>
      </c>
      <c r="G9" s="20" t="s">
        <v>156</v>
      </c>
      <c r="H9" s="17" t="s">
        <v>35</v>
      </c>
      <c r="I9" s="15"/>
    </row>
    <row r="10" s="3" customFormat="1" ht="24" customHeight="1" spans="1:9">
      <c r="A10" s="15"/>
      <c r="B10" s="37"/>
      <c r="C10" s="21" t="s">
        <v>162</v>
      </c>
      <c r="D10" s="22">
        <v>2</v>
      </c>
      <c r="E10" s="23" t="s">
        <v>163</v>
      </c>
      <c r="F10" s="24" t="s">
        <v>164</v>
      </c>
      <c r="G10" s="20" t="s">
        <v>156</v>
      </c>
      <c r="H10" s="17" t="s">
        <v>35</v>
      </c>
      <c r="I10" s="15"/>
    </row>
    <row r="11" s="3" customFormat="1" ht="24" spans="1:9">
      <c r="A11" s="15"/>
      <c r="B11" s="21" t="s">
        <v>107</v>
      </c>
      <c r="C11" s="21" t="s">
        <v>165</v>
      </c>
      <c r="D11" s="22">
        <v>100</v>
      </c>
      <c r="E11" s="23" t="s">
        <v>166</v>
      </c>
      <c r="F11" s="24" t="s">
        <v>167</v>
      </c>
      <c r="G11" s="20" t="s">
        <v>23</v>
      </c>
      <c r="H11" s="20" t="s">
        <v>22</v>
      </c>
      <c r="I11" s="15"/>
    </row>
    <row r="12" s="3" customFormat="1" ht="16" customHeight="1" spans="1:9">
      <c r="A12" s="15"/>
      <c r="B12" s="37"/>
      <c r="C12" s="21" t="s">
        <v>168</v>
      </c>
      <c r="D12" s="22">
        <v>100</v>
      </c>
      <c r="E12" s="23" t="s">
        <v>169</v>
      </c>
      <c r="F12" s="24" t="s">
        <v>167</v>
      </c>
      <c r="G12" s="20" t="s">
        <v>23</v>
      </c>
      <c r="H12" s="20" t="s">
        <v>22</v>
      </c>
      <c r="I12" s="15"/>
    </row>
    <row r="13" s="3" customFormat="1" ht="18" customHeight="1" spans="1:9">
      <c r="A13" s="15"/>
      <c r="B13" s="37"/>
      <c r="C13" s="21" t="s">
        <v>170</v>
      </c>
      <c r="D13" s="22">
        <v>100</v>
      </c>
      <c r="E13" s="23" t="s">
        <v>171</v>
      </c>
      <c r="F13" s="24" t="s">
        <v>167</v>
      </c>
      <c r="G13" s="20" t="s">
        <v>23</v>
      </c>
      <c r="H13" s="20" t="s">
        <v>22</v>
      </c>
      <c r="I13" s="15"/>
    </row>
    <row r="14" s="3" customFormat="1" ht="24" spans="1:9">
      <c r="A14" s="15"/>
      <c r="B14" s="21" t="s">
        <v>117</v>
      </c>
      <c r="C14" s="21" t="s">
        <v>172</v>
      </c>
      <c r="D14" s="22" t="s">
        <v>60</v>
      </c>
      <c r="E14" s="23" t="s">
        <v>173</v>
      </c>
      <c r="F14" s="24" t="s">
        <v>174</v>
      </c>
      <c r="G14" s="20" t="s">
        <v>61</v>
      </c>
      <c r="H14" s="20" t="s">
        <v>59</v>
      </c>
      <c r="I14" s="15"/>
    </row>
    <row r="15" s="3" customFormat="1" ht="24" spans="1:9">
      <c r="A15" s="15" t="s">
        <v>26</v>
      </c>
      <c r="B15" s="21" t="s">
        <v>125</v>
      </c>
      <c r="C15" s="12" t="str">
        <f>F2</f>
        <v>安全与应急管理专项业务经费</v>
      </c>
      <c r="D15" s="25">
        <f>I2</f>
        <v>97.15</v>
      </c>
      <c r="E15" s="23" t="s">
        <v>126</v>
      </c>
      <c r="F15" s="23" t="s">
        <v>127</v>
      </c>
      <c r="G15" s="15" t="s">
        <v>30</v>
      </c>
      <c r="H15" s="17" t="s">
        <v>29</v>
      </c>
      <c r="I15" s="15"/>
    </row>
    <row r="16" s="3" customFormat="1" ht="27" customHeight="1" spans="1:9">
      <c r="A16" s="15"/>
      <c r="B16" s="21" t="s">
        <v>128</v>
      </c>
      <c r="C16" s="21" t="s">
        <v>34</v>
      </c>
      <c r="D16" s="15">
        <v>0</v>
      </c>
      <c r="E16" s="26" t="s">
        <v>36</v>
      </c>
      <c r="F16" s="26" t="s">
        <v>37</v>
      </c>
      <c r="G16" s="15" t="s">
        <v>23</v>
      </c>
      <c r="H16" s="17" t="s">
        <v>35</v>
      </c>
      <c r="I16" s="23"/>
    </row>
    <row r="17" s="3" customFormat="1" ht="24" spans="1:9">
      <c r="A17" s="15"/>
      <c r="B17" s="27" t="s">
        <v>129</v>
      </c>
      <c r="C17" s="10" t="s">
        <v>39</v>
      </c>
      <c r="D17" s="15">
        <v>0</v>
      </c>
      <c r="E17" s="28" t="s">
        <v>130</v>
      </c>
      <c r="F17" s="28" t="s">
        <v>41</v>
      </c>
      <c r="G17" s="15" t="s">
        <v>23</v>
      </c>
      <c r="H17" s="17" t="s">
        <v>35</v>
      </c>
      <c r="I17" s="23"/>
    </row>
    <row r="18" s="3" customFormat="1" ht="24" spans="1:9">
      <c r="A18" s="15" t="s">
        <v>131</v>
      </c>
      <c r="B18" s="29" t="s">
        <v>132</v>
      </c>
      <c r="C18" s="15" t="s">
        <v>66</v>
      </c>
      <c r="D18" s="15" t="s">
        <v>67</v>
      </c>
      <c r="E18" s="16" t="s">
        <v>134</v>
      </c>
      <c r="F18" s="26" t="s">
        <v>135</v>
      </c>
      <c r="G18" s="15" t="s">
        <v>68</v>
      </c>
      <c r="H18" s="17" t="s">
        <v>59</v>
      </c>
      <c r="I18" s="15"/>
    </row>
    <row r="19" s="3" customFormat="1" ht="42" customHeight="1" spans="1:18">
      <c r="A19" s="30"/>
      <c r="B19" s="29" t="s">
        <v>136</v>
      </c>
      <c r="C19" s="10" t="s">
        <v>175</v>
      </c>
      <c r="D19" s="15" t="s">
        <v>67</v>
      </c>
      <c r="E19" s="23" t="s">
        <v>138</v>
      </c>
      <c r="F19" s="23" t="s">
        <v>139</v>
      </c>
      <c r="G19" s="15" t="s">
        <v>68</v>
      </c>
      <c r="H19" s="31" t="s">
        <v>59</v>
      </c>
      <c r="I19" s="10"/>
      <c r="R19" s="35"/>
    </row>
    <row r="20" s="3" customFormat="1" ht="27" customHeight="1" spans="1:9">
      <c r="A20" s="15"/>
      <c r="B20" s="29" t="s">
        <v>140</v>
      </c>
      <c r="C20" s="32" t="s">
        <v>176</v>
      </c>
      <c r="D20" s="15" t="s">
        <v>67</v>
      </c>
      <c r="E20" s="23" t="s">
        <v>77</v>
      </c>
      <c r="F20" s="26" t="s">
        <v>142</v>
      </c>
      <c r="G20" s="15" t="s">
        <v>68</v>
      </c>
      <c r="H20" s="31" t="s">
        <v>59</v>
      </c>
      <c r="I20" s="15"/>
    </row>
    <row r="21" s="3" customFormat="1" ht="30" customHeight="1" spans="1:9">
      <c r="A21" s="15"/>
      <c r="B21" s="27" t="s">
        <v>143</v>
      </c>
      <c r="C21" s="10" t="s">
        <v>177</v>
      </c>
      <c r="D21" s="15" t="s">
        <v>67</v>
      </c>
      <c r="E21" s="23" t="s">
        <v>81</v>
      </c>
      <c r="F21" s="26" t="s">
        <v>145</v>
      </c>
      <c r="G21" s="15" t="s">
        <v>68</v>
      </c>
      <c r="H21" s="31" t="s">
        <v>59</v>
      </c>
      <c r="I21" s="15"/>
    </row>
    <row r="22" s="3" customFormat="1" ht="34" customHeight="1" spans="1:9">
      <c r="A22" s="15" t="s">
        <v>146</v>
      </c>
      <c r="B22" s="27" t="s">
        <v>147</v>
      </c>
      <c r="C22" s="10" t="s">
        <v>148</v>
      </c>
      <c r="D22" s="15">
        <v>95</v>
      </c>
      <c r="E22" s="16" t="s">
        <v>149</v>
      </c>
      <c r="F22" s="16" t="s">
        <v>150</v>
      </c>
      <c r="G22" s="15" t="s">
        <v>23</v>
      </c>
      <c r="H22" s="17" t="s">
        <v>35</v>
      </c>
      <c r="I22" s="15"/>
    </row>
  </sheetData>
  <mergeCells count="10">
    <mergeCell ref="A1:I1"/>
    <mergeCell ref="B2:D2"/>
    <mergeCell ref="G2:H2"/>
    <mergeCell ref="B3:I3"/>
    <mergeCell ref="A4:H4"/>
    <mergeCell ref="A7:A14"/>
    <mergeCell ref="A15:A17"/>
    <mergeCell ref="A18:A21"/>
    <mergeCell ref="B7:B10"/>
    <mergeCell ref="B11:B13"/>
  </mergeCells>
  <pageMargins left="0.590277777777778" right="0.393055555555556" top="0.984027777777778" bottom="0.984027777777778" header="0.393055555555556" footer="0.393055555555556"/>
  <pageSetup paperSize="9" scale="80" fitToHeight="0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7"/>
  <sheetViews>
    <sheetView view="pageBreakPreview" zoomScaleNormal="100" workbookViewId="0">
      <selection activeCell="F2" sqref="F$1:F$1048576"/>
    </sheetView>
  </sheetViews>
  <sheetFormatPr defaultColWidth="12" defaultRowHeight="13.5"/>
  <cols>
    <col min="1" max="2" width="14.8333333333333" style="4" customWidth="1"/>
    <col min="3" max="3" width="20.8333333333333" style="4" customWidth="1"/>
    <col min="4" max="4" width="10" style="4" customWidth="1"/>
    <col min="5" max="5" width="44.6666666666667" style="5" customWidth="1"/>
    <col min="6" max="6" width="52.1666666666667" style="4" customWidth="1"/>
    <col min="7" max="7" width="9.33333333333333" style="4" customWidth="1"/>
    <col min="8" max="8" width="10.1666666666667" style="6" customWidth="1"/>
    <col min="9" max="9" width="8" style="4" customWidth="1"/>
    <col min="10" max="16384" width="12" style="4"/>
  </cols>
  <sheetData>
    <row r="1" s="36" customFormat="1" ht="26" customHeight="1" spans="1:9">
      <c r="A1" s="7" t="s">
        <v>89</v>
      </c>
      <c r="B1" s="7"/>
      <c r="C1" s="7"/>
      <c r="D1" s="7"/>
      <c r="E1" s="8"/>
      <c r="F1" s="7"/>
      <c r="G1" s="7"/>
      <c r="H1" s="9"/>
      <c r="I1" s="7"/>
    </row>
    <row r="2" s="2" customFormat="1" ht="27" customHeight="1" spans="1:9">
      <c r="A2" s="10" t="s">
        <v>90</v>
      </c>
      <c r="B2" s="10" t="str">
        <f>整体支出绩效目标表!C2</f>
        <v>通道侗族自治县应急管理局本级</v>
      </c>
      <c r="C2" s="10"/>
      <c r="D2" s="10"/>
      <c r="E2" s="11" t="s">
        <v>91</v>
      </c>
      <c r="F2" s="12" t="s">
        <v>178</v>
      </c>
      <c r="G2" s="13" t="s">
        <v>93</v>
      </c>
      <c r="H2" s="14"/>
      <c r="I2" s="33">
        <v>27</v>
      </c>
    </row>
    <row r="3" s="3" customFormat="1" ht="25" customHeight="1" spans="1:9">
      <c r="A3" s="15" t="s">
        <v>94</v>
      </c>
      <c r="B3" s="15" t="s">
        <v>179</v>
      </c>
      <c r="C3" s="15"/>
      <c r="D3" s="15"/>
      <c r="E3" s="16"/>
      <c r="F3" s="15"/>
      <c r="G3" s="15"/>
      <c r="H3" s="17"/>
      <c r="I3" s="15"/>
    </row>
    <row r="4" s="3" customFormat="1" ht="21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4"/>
    </row>
    <row r="5" s="3" customFormat="1" ht="26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96</v>
      </c>
      <c r="F5" s="15" t="s">
        <v>97</v>
      </c>
      <c r="G5" s="15" t="s">
        <v>98</v>
      </c>
      <c r="H5" s="17" t="s">
        <v>13</v>
      </c>
      <c r="I5" s="15" t="s">
        <v>18</v>
      </c>
    </row>
    <row r="6" s="3" customFormat="1" ht="29" customHeight="1" spans="1:9">
      <c r="A6" s="15" t="s">
        <v>19</v>
      </c>
      <c r="B6" s="15" t="s">
        <v>99</v>
      </c>
      <c r="C6" s="15" t="s">
        <v>21</v>
      </c>
      <c r="D6" s="15">
        <v>100</v>
      </c>
      <c r="E6" s="18" t="s">
        <v>24</v>
      </c>
      <c r="F6" s="19" t="s">
        <v>100</v>
      </c>
      <c r="G6" s="20" t="s">
        <v>23</v>
      </c>
      <c r="H6" s="20" t="s">
        <v>22</v>
      </c>
      <c r="I6" s="15"/>
    </row>
    <row r="7" s="3" customFormat="1" ht="22" customHeight="1" spans="1:9">
      <c r="A7" s="15" t="s">
        <v>101</v>
      </c>
      <c r="B7" s="21" t="s">
        <v>102</v>
      </c>
      <c r="C7" s="21" t="s">
        <v>180</v>
      </c>
      <c r="D7" s="22">
        <v>20</v>
      </c>
      <c r="E7" s="23" t="s">
        <v>181</v>
      </c>
      <c r="F7" s="24" t="s">
        <v>182</v>
      </c>
      <c r="G7" s="20" t="s">
        <v>45</v>
      </c>
      <c r="H7" s="17" t="s">
        <v>35</v>
      </c>
      <c r="I7" s="15"/>
    </row>
    <row r="8" s="3" customFormat="1" ht="25" customHeight="1" spans="1:9">
      <c r="A8" s="15"/>
      <c r="B8" s="21" t="s">
        <v>107</v>
      </c>
      <c r="C8" s="21" t="s">
        <v>183</v>
      </c>
      <c r="D8" s="22">
        <v>100</v>
      </c>
      <c r="E8" s="23" t="s">
        <v>184</v>
      </c>
      <c r="F8" s="24" t="s">
        <v>185</v>
      </c>
      <c r="G8" s="20" t="s">
        <v>23</v>
      </c>
      <c r="H8" s="17" t="s">
        <v>22</v>
      </c>
      <c r="I8" s="15"/>
    </row>
    <row r="9" s="3" customFormat="1" ht="28" customHeight="1" spans="1:9">
      <c r="A9" s="15"/>
      <c r="B9" s="21" t="s">
        <v>117</v>
      </c>
      <c r="C9" s="21" t="s">
        <v>172</v>
      </c>
      <c r="D9" s="22" t="s">
        <v>60</v>
      </c>
      <c r="E9" s="23" t="s">
        <v>173</v>
      </c>
      <c r="F9" s="24" t="s">
        <v>186</v>
      </c>
      <c r="G9" s="20" t="s">
        <v>61</v>
      </c>
      <c r="H9" s="20" t="s">
        <v>59</v>
      </c>
      <c r="I9" s="15"/>
    </row>
    <row r="10" s="3" customFormat="1" ht="26" customHeight="1" spans="1:9">
      <c r="A10" s="15" t="s">
        <v>26</v>
      </c>
      <c r="B10" s="21" t="s">
        <v>125</v>
      </c>
      <c r="C10" s="12" t="str">
        <f>F2</f>
        <v>森林消防专业队伍建设</v>
      </c>
      <c r="D10" s="25">
        <f>I2</f>
        <v>27</v>
      </c>
      <c r="E10" s="23" t="s">
        <v>126</v>
      </c>
      <c r="F10" s="23" t="s">
        <v>127</v>
      </c>
      <c r="G10" s="15" t="s">
        <v>30</v>
      </c>
      <c r="H10" s="17" t="s">
        <v>29</v>
      </c>
      <c r="I10" s="15"/>
    </row>
    <row r="11" s="3" customFormat="1" ht="42" customHeight="1" spans="1:9">
      <c r="A11" s="15"/>
      <c r="B11" s="21" t="s">
        <v>128</v>
      </c>
      <c r="C11" s="21" t="s">
        <v>34</v>
      </c>
      <c r="D11" s="15">
        <v>0</v>
      </c>
      <c r="E11" s="26" t="s">
        <v>36</v>
      </c>
      <c r="F11" s="26" t="s">
        <v>37</v>
      </c>
      <c r="G11" s="15" t="s">
        <v>23</v>
      </c>
      <c r="H11" s="17" t="s">
        <v>35</v>
      </c>
      <c r="I11" s="23"/>
    </row>
    <row r="12" s="3" customFormat="1" ht="37" customHeight="1" spans="1:9">
      <c r="A12" s="15"/>
      <c r="B12" s="27" t="s">
        <v>129</v>
      </c>
      <c r="C12" s="10" t="s">
        <v>39</v>
      </c>
      <c r="D12" s="15">
        <v>0</v>
      </c>
      <c r="E12" s="28" t="s">
        <v>130</v>
      </c>
      <c r="F12" s="28" t="s">
        <v>41</v>
      </c>
      <c r="G12" s="15" t="s">
        <v>23</v>
      </c>
      <c r="H12" s="17" t="s">
        <v>35</v>
      </c>
      <c r="I12" s="23"/>
    </row>
    <row r="13" s="3" customFormat="1" ht="31" customHeight="1" spans="1:9">
      <c r="A13" s="15" t="s">
        <v>131</v>
      </c>
      <c r="B13" s="29" t="s">
        <v>132</v>
      </c>
      <c r="C13" s="10" t="s">
        <v>187</v>
      </c>
      <c r="D13" s="15" t="s">
        <v>67</v>
      </c>
      <c r="E13" s="16" t="s">
        <v>134</v>
      </c>
      <c r="F13" s="26" t="s">
        <v>135</v>
      </c>
      <c r="G13" s="15" t="s">
        <v>68</v>
      </c>
      <c r="H13" s="17" t="s">
        <v>59</v>
      </c>
      <c r="I13" s="15"/>
    </row>
    <row r="14" s="3" customFormat="1" ht="42" customHeight="1" spans="1:9">
      <c r="A14" s="30"/>
      <c r="B14" s="29" t="s">
        <v>136</v>
      </c>
      <c r="C14" s="10" t="s">
        <v>188</v>
      </c>
      <c r="D14" s="15" t="s">
        <v>67</v>
      </c>
      <c r="E14" s="23" t="s">
        <v>138</v>
      </c>
      <c r="F14" s="23" t="s">
        <v>139</v>
      </c>
      <c r="G14" s="15" t="s">
        <v>68</v>
      </c>
      <c r="H14" s="31" t="s">
        <v>59</v>
      </c>
      <c r="I14" s="10"/>
    </row>
    <row r="15" s="3" customFormat="1" ht="30" customHeight="1" spans="1:9">
      <c r="A15" s="15"/>
      <c r="B15" s="29" t="s">
        <v>140</v>
      </c>
      <c r="C15" s="10" t="s">
        <v>189</v>
      </c>
      <c r="D15" s="15" t="s">
        <v>67</v>
      </c>
      <c r="E15" s="23" t="s">
        <v>77</v>
      </c>
      <c r="F15" s="26" t="s">
        <v>142</v>
      </c>
      <c r="G15" s="15" t="s">
        <v>68</v>
      </c>
      <c r="H15" s="31" t="s">
        <v>59</v>
      </c>
      <c r="I15" s="15"/>
    </row>
    <row r="16" s="3" customFormat="1" ht="38" customHeight="1" spans="1:9">
      <c r="A16" s="15"/>
      <c r="B16" s="27" t="s">
        <v>143</v>
      </c>
      <c r="C16" s="10" t="s">
        <v>190</v>
      </c>
      <c r="D16" s="15" t="s">
        <v>67</v>
      </c>
      <c r="E16" s="23" t="s">
        <v>81</v>
      </c>
      <c r="F16" s="26" t="s">
        <v>145</v>
      </c>
      <c r="G16" s="15" t="s">
        <v>68</v>
      </c>
      <c r="H16" s="31" t="s">
        <v>59</v>
      </c>
      <c r="I16" s="15"/>
    </row>
    <row r="17" s="3" customFormat="1" ht="34" customHeight="1" spans="1:9">
      <c r="A17" s="15" t="s">
        <v>146</v>
      </c>
      <c r="B17" s="27" t="s">
        <v>147</v>
      </c>
      <c r="C17" s="10" t="s">
        <v>191</v>
      </c>
      <c r="D17" s="15">
        <v>95</v>
      </c>
      <c r="E17" s="16" t="s">
        <v>192</v>
      </c>
      <c r="F17" s="16" t="s">
        <v>150</v>
      </c>
      <c r="G17" s="15" t="s">
        <v>23</v>
      </c>
      <c r="H17" s="17" t="s">
        <v>35</v>
      </c>
      <c r="I17" s="15"/>
    </row>
  </sheetData>
  <mergeCells count="8">
    <mergeCell ref="A1:I1"/>
    <mergeCell ref="B2:D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.393055555555556" footer="0.393055555555556"/>
  <pageSetup paperSize="9" scale="82" fitToHeight="0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7"/>
  <sheetViews>
    <sheetView tabSelected="1" view="pageBreakPreview" zoomScaleNormal="100" workbookViewId="0">
      <selection activeCell="A1" sqref="$A1:$XFD1048576"/>
    </sheetView>
  </sheetViews>
  <sheetFormatPr defaultColWidth="12" defaultRowHeight="13.5"/>
  <cols>
    <col min="1" max="2" width="14.8333333333333" style="4" customWidth="1"/>
    <col min="3" max="3" width="21" style="4" customWidth="1"/>
    <col min="4" max="4" width="14.8333333333333" style="4" customWidth="1"/>
    <col min="5" max="5" width="48.8333333333333" style="5" customWidth="1"/>
    <col min="6" max="6" width="48.8333333333333" style="4" customWidth="1"/>
    <col min="7" max="7" width="8.83333333333333" style="4" customWidth="1"/>
    <col min="8" max="8" width="10.1666666666667" style="6" customWidth="1"/>
    <col min="9" max="9" width="7.66666666666667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34" customHeight="1" spans="1:9">
      <c r="A1" s="7" t="s">
        <v>89</v>
      </c>
      <c r="B1" s="7"/>
      <c r="C1" s="7"/>
      <c r="D1" s="7"/>
      <c r="E1" s="8"/>
      <c r="F1" s="7"/>
      <c r="G1" s="7"/>
      <c r="H1" s="9"/>
      <c r="I1" s="7"/>
    </row>
    <row r="2" s="2" customFormat="1" ht="35.1" customHeight="1" spans="1:9">
      <c r="A2" s="10" t="s">
        <v>90</v>
      </c>
      <c r="B2" s="10" t="str">
        <f>整体支出绩效目标表!C2</f>
        <v>通道侗族自治县应急管理局本级</v>
      </c>
      <c r="C2" s="10"/>
      <c r="D2" s="10"/>
      <c r="E2" s="11" t="s">
        <v>91</v>
      </c>
      <c r="F2" s="12" t="s">
        <v>193</v>
      </c>
      <c r="G2" s="13" t="s">
        <v>93</v>
      </c>
      <c r="H2" s="14"/>
      <c r="I2" s="33">
        <v>80</v>
      </c>
    </row>
    <row r="3" s="3" customFormat="1" ht="29" customHeight="1" spans="1:9">
      <c r="A3" s="15" t="s">
        <v>94</v>
      </c>
      <c r="B3" s="15" t="s">
        <v>194</v>
      </c>
      <c r="C3" s="15"/>
      <c r="D3" s="15"/>
      <c r="E3" s="16"/>
      <c r="F3" s="15"/>
      <c r="G3" s="15"/>
      <c r="H3" s="17"/>
      <c r="I3" s="15"/>
    </row>
    <row r="4" s="3" customFormat="1" ht="19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4"/>
    </row>
    <row r="5" s="3" customFormat="1" ht="27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96</v>
      </c>
      <c r="F5" s="15" t="s">
        <v>97</v>
      </c>
      <c r="G5" s="15" t="s">
        <v>98</v>
      </c>
      <c r="H5" s="17" t="s">
        <v>13</v>
      </c>
      <c r="I5" s="15" t="s">
        <v>18</v>
      </c>
    </row>
    <row r="6" s="3" customFormat="1" ht="35.1" customHeight="1" spans="1:9">
      <c r="A6" s="15" t="s">
        <v>19</v>
      </c>
      <c r="B6" s="15" t="s">
        <v>99</v>
      </c>
      <c r="C6" s="15" t="s">
        <v>21</v>
      </c>
      <c r="D6" s="15">
        <v>100</v>
      </c>
      <c r="E6" s="18" t="s">
        <v>24</v>
      </c>
      <c r="F6" s="19" t="s">
        <v>100</v>
      </c>
      <c r="G6" s="20" t="s">
        <v>23</v>
      </c>
      <c r="H6" s="20" t="s">
        <v>22</v>
      </c>
      <c r="I6" s="15"/>
    </row>
    <row r="7" s="3" customFormat="1" ht="24" customHeight="1" spans="1:9">
      <c r="A7" s="15" t="s">
        <v>101</v>
      </c>
      <c r="B7" s="21" t="s">
        <v>102</v>
      </c>
      <c r="C7" s="21" t="s">
        <v>195</v>
      </c>
      <c r="D7" s="22">
        <v>100</v>
      </c>
      <c r="E7" s="23" t="s">
        <v>196</v>
      </c>
      <c r="F7" s="24" t="s">
        <v>185</v>
      </c>
      <c r="G7" s="20" t="s">
        <v>23</v>
      </c>
      <c r="H7" s="17" t="s">
        <v>22</v>
      </c>
      <c r="I7" s="15"/>
    </row>
    <row r="8" s="3" customFormat="1" ht="25" customHeight="1" spans="1:9">
      <c r="A8" s="15"/>
      <c r="B8" s="21" t="s">
        <v>107</v>
      </c>
      <c r="C8" s="21" t="s">
        <v>53</v>
      </c>
      <c r="D8" s="22">
        <v>100</v>
      </c>
      <c r="E8" s="23" t="s">
        <v>197</v>
      </c>
      <c r="F8" s="24" t="s">
        <v>185</v>
      </c>
      <c r="G8" s="20" t="s">
        <v>23</v>
      </c>
      <c r="H8" s="17" t="s">
        <v>22</v>
      </c>
      <c r="I8" s="15"/>
    </row>
    <row r="9" s="3" customFormat="1" ht="35.1" customHeight="1" spans="1:9">
      <c r="A9" s="15"/>
      <c r="B9" s="21" t="s">
        <v>117</v>
      </c>
      <c r="C9" s="21" t="s">
        <v>198</v>
      </c>
      <c r="D9" s="22">
        <v>100</v>
      </c>
      <c r="E9" s="23" t="s">
        <v>199</v>
      </c>
      <c r="F9" s="24" t="s">
        <v>185</v>
      </c>
      <c r="G9" s="20" t="s">
        <v>23</v>
      </c>
      <c r="H9" s="17" t="s">
        <v>22</v>
      </c>
      <c r="I9" s="15"/>
    </row>
    <row r="10" s="3" customFormat="1" ht="35.1" customHeight="1" spans="1:9">
      <c r="A10" s="15" t="s">
        <v>26</v>
      </c>
      <c r="B10" s="21" t="s">
        <v>125</v>
      </c>
      <c r="C10" s="12" t="s">
        <v>200</v>
      </c>
      <c r="D10" s="25">
        <f>I2</f>
        <v>80</v>
      </c>
      <c r="E10" s="23" t="s">
        <v>126</v>
      </c>
      <c r="F10" s="23" t="s">
        <v>127</v>
      </c>
      <c r="G10" s="15" t="s">
        <v>30</v>
      </c>
      <c r="H10" s="17" t="s">
        <v>29</v>
      </c>
      <c r="I10" s="15"/>
    </row>
    <row r="11" s="3" customFormat="1" ht="35.1" customHeight="1" spans="1:9">
      <c r="A11" s="15"/>
      <c r="B11" s="21" t="s">
        <v>128</v>
      </c>
      <c r="C11" s="21" t="s">
        <v>34</v>
      </c>
      <c r="D11" s="15">
        <v>0</v>
      </c>
      <c r="E11" s="26" t="s">
        <v>36</v>
      </c>
      <c r="F11" s="26" t="s">
        <v>37</v>
      </c>
      <c r="G11" s="15" t="s">
        <v>23</v>
      </c>
      <c r="H11" s="17" t="s">
        <v>35</v>
      </c>
      <c r="I11" s="23"/>
    </row>
    <row r="12" s="3" customFormat="1" ht="35.1" customHeight="1" spans="1:9">
      <c r="A12" s="15"/>
      <c r="B12" s="27" t="s">
        <v>129</v>
      </c>
      <c r="C12" s="10" t="s">
        <v>39</v>
      </c>
      <c r="D12" s="15">
        <v>0</v>
      </c>
      <c r="E12" s="28" t="s">
        <v>130</v>
      </c>
      <c r="F12" s="28" t="s">
        <v>41</v>
      </c>
      <c r="G12" s="15" t="s">
        <v>23</v>
      </c>
      <c r="H12" s="17" t="s">
        <v>35</v>
      </c>
      <c r="I12" s="23"/>
    </row>
    <row r="13" s="3" customFormat="1" ht="35.1" customHeight="1" spans="1:9">
      <c r="A13" s="15" t="s">
        <v>131</v>
      </c>
      <c r="B13" s="29" t="s">
        <v>132</v>
      </c>
      <c r="C13" s="15" t="s">
        <v>201</v>
      </c>
      <c r="D13" s="15" t="s">
        <v>67</v>
      </c>
      <c r="E13" s="16" t="s">
        <v>134</v>
      </c>
      <c r="F13" s="26" t="s">
        <v>135</v>
      </c>
      <c r="G13" s="15" t="s">
        <v>68</v>
      </c>
      <c r="H13" s="17" t="s">
        <v>59</v>
      </c>
      <c r="I13" s="15"/>
    </row>
    <row r="14" s="3" customFormat="1" ht="42" customHeight="1" spans="1:18">
      <c r="A14" s="30"/>
      <c r="B14" s="29" t="s">
        <v>136</v>
      </c>
      <c r="C14" s="10" t="s">
        <v>202</v>
      </c>
      <c r="D14" s="15" t="s">
        <v>67</v>
      </c>
      <c r="E14" s="23" t="s">
        <v>138</v>
      </c>
      <c r="F14" s="23" t="s">
        <v>139</v>
      </c>
      <c r="G14" s="15" t="s">
        <v>68</v>
      </c>
      <c r="H14" s="31" t="s">
        <v>59</v>
      </c>
      <c r="I14" s="10"/>
      <c r="R14" s="35"/>
    </row>
    <row r="15" s="3" customFormat="1" ht="35.1" customHeight="1" spans="1:9">
      <c r="A15" s="15"/>
      <c r="B15" s="29" t="s">
        <v>140</v>
      </c>
      <c r="C15" s="32" t="s">
        <v>141</v>
      </c>
      <c r="D15" s="15" t="s">
        <v>67</v>
      </c>
      <c r="E15" s="23" t="s">
        <v>77</v>
      </c>
      <c r="F15" s="26" t="s">
        <v>142</v>
      </c>
      <c r="G15" s="15" t="s">
        <v>68</v>
      </c>
      <c r="H15" s="31" t="s">
        <v>59</v>
      </c>
      <c r="I15" s="15"/>
    </row>
    <row r="16" s="3" customFormat="1" ht="42" customHeight="1" spans="1:9">
      <c r="A16" s="15"/>
      <c r="B16" s="27" t="s">
        <v>143</v>
      </c>
      <c r="C16" s="10" t="s">
        <v>203</v>
      </c>
      <c r="D16" s="15" t="s">
        <v>67</v>
      </c>
      <c r="E16" s="23" t="s">
        <v>81</v>
      </c>
      <c r="F16" s="26" t="s">
        <v>145</v>
      </c>
      <c r="G16" s="15" t="s">
        <v>68</v>
      </c>
      <c r="H16" s="31" t="s">
        <v>59</v>
      </c>
      <c r="I16" s="15"/>
    </row>
    <row r="17" s="3" customFormat="1" ht="34" customHeight="1" spans="1:9">
      <c r="A17" s="15" t="s">
        <v>146</v>
      </c>
      <c r="B17" s="27" t="s">
        <v>147</v>
      </c>
      <c r="C17" s="10" t="s">
        <v>204</v>
      </c>
      <c r="D17" s="15">
        <v>95</v>
      </c>
      <c r="E17" s="16" t="s">
        <v>205</v>
      </c>
      <c r="F17" s="16" t="s">
        <v>150</v>
      </c>
      <c r="G17" s="15" t="s">
        <v>23</v>
      </c>
      <c r="H17" s="17" t="s">
        <v>35</v>
      </c>
      <c r="I17" s="15"/>
    </row>
  </sheetData>
  <mergeCells count="8">
    <mergeCell ref="A1:I1"/>
    <mergeCell ref="B2:D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.393055555555556" footer="0.393055555555556"/>
  <pageSetup paperSize="9" scale="80" fitToHeight="0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7"/>
  <sheetViews>
    <sheetView view="pageBreakPreview" zoomScaleNormal="100" workbookViewId="0">
      <selection activeCell="A1" sqref="$A1:$XFD1048576"/>
    </sheetView>
  </sheetViews>
  <sheetFormatPr defaultColWidth="12" defaultRowHeight="13.5"/>
  <cols>
    <col min="1" max="2" width="14.8333333333333" style="4" customWidth="1"/>
    <col min="3" max="3" width="21" style="4" customWidth="1"/>
    <col min="4" max="4" width="14.8333333333333" style="4" customWidth="1"/>
    <col min="5" max="5" width="48.8333333333333" style="5" customWidth="1"/>
    <col min="6" max="6" width="48.8333333333333" style="4" customWidth="1"/>
    <col min="7" max="7" width="8.83333333333333" style="4" customWidth="1"/>
    <col min="8" max="8" width="10.1666666666667" style="6" customWidth="1"/>
    <col min="9" max="9" width="7.66666666666667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34" customHeight="1" spans="1:9">
      <c r="A1" s="7" t="s">
        <v>89</v>
      </c>
      <c r="B1" s="7"/>
      <c r="C1" s="7"/>
      <c r="D1" s="7"/>
      <c r="E1" s="8"/>
      <c r="F1" s="7"/>
      <c r="G1" s="7"/>
      <c r="H1" s="9"/>
      <c r="I1" s="7"/>
    </row>
    <row r="2" s="2" customFormat="1" ht="35.1" customHeight="1" spans="1:9">
      <c r="A2" s="10" t="s">
        <v>90</v>
      </c>
      <c r="B2" s="10" t="str">
        <f>整体支出绩效目标表!C2</f>
        <v>通道侗族自治县应急管理局本级</v>
      </c>
      <c r="C2" s="10"/>
      <c r="D2" s="10"/>
      <c r="E2" s="11" t="s">
        <v>91</v>
      </c>
      <c r="F2" s="12" t="s">
        <v>206</v>
      </c>
      <c r="G2" s="13" t="s">
        <v>93</v>
      </c>
      <c r="H2" s="14"/>
      <c r="I2" s="33">
        <v>24.5</v>
      </c>
    </row>
    <row r="3" s="3" customFormat="1" ht="29" customHeight="1" spans="1:9">
      <c r="A3" s="15" t="s">
        <v>94</v>
      </c>
      <c r="B3" s="15" t="s">
        <v>207</v>
      </c>
      <c r="C3" s="15"/>
      <c r="D3" s="15"/>
      <c r="E3" s="16"/>
      <c r="F3" s="15"/>
      <c r="G3" s="15"/>
      <c r="H3" s="17"/>
      <c r="I3" s="15"/>
    </row>
    <row r="4" s="3" customFormat="1" ht="19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4"/>
    </row>
    <row r="5" s="3" customFormat="1" ht="27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96</v>
      </c>
      <c r="F5" s="15" t="s">
        <v>97</v>
      </c>
      <c r="G5" s="15" t="s">
        <v>98</v>
      </c>
      <c r="H5" s="17" t="s">
        <v>13</v>
      </c>
      <c r="I5" s="15" t="s">
        <v>18</v>
      </c>
    </row>
    <row r="6" s="3" customFormat="1" ht="35.1" customHeight="1" spans="1:9">
      <c r="A6" s="15" t="s">
        <v>19</v>
      </c>
      <c r="B6" s="15" t="s">
        <v>99</v>
      </c>
      <c r="C6" s="15" t="s">
        <v>21</v>
      </c>
      <c r="D6" s="15">
        <v>100</v>
      </c>
      <c r="E6" s="18" t="s">
        <v>24</v>
      </c>
      <c r="F6" s="19" t="s">
        <v>100</v>
      </c>
      <c r="G6" s="20" t="s">
        <v>23</v>
      </c>
      <c r="H6" s="20" t="s">
        <v>22</v>
      </c>
      <c r="I6" s="15"/>
    </row>
    <row r="7" s="3" customFormat="1" ht="24" customHeight="1" spans="1:9">
      <c r="A7" s="15" t="s">
        <v>101</v>
      </c>
      <c r="B7" s="21" t="s">
        <v>102</v>
      </c>
      <c r="C7" s="21" t="s">
        <v>208</v>
      </c>
      <c r="D7" s="22">
        <v>6</v>
      </c>
      <c r="E7" s="23" t="s">
        <v>209</v>
      </c>
      <c r="F7" s="24" t="s">
        <v>210</v>
      </c>
      <c r="G7" s="20" t="s">
        <v>45</v>
      </c>
      <c r="H7" s="17" t="s">
        <v>29</v>
      </c>
      <c r="I7" s="15"/>
    </row>
    <row r="8" s="3" customFormat="1" ht="25" customHeight="1" spans="1:9">
      <c r="A8" s="15"/>
      <c r="B8" s="21" t="s">
        <v>107</v>
      </c>
      <c r="C8" s="21" t="s">
        <v>211</v>
      </c>
      <c r="D8" s="22">
        <v>100</v>
      </c>
      <c r="E8" s="23" t="s">
        <v>212</v>
      </c>
      <c r="F8" s="24" t="s">
        <v>185</v>
      </c>
      <c r="G8" s="20" t="s">
        <v>23</v>
      </c>
      <c r="H8" s="17" t="s">
        <v>22</v>
      </c>
      <c r="I8" s="15"/>
    </row>
    <row r="9" s="3" customFormat="1" ht="35.1" customHeight="1" spans="1:9">
      <c r="A9" s="15"/>
      <c r="B9" s="21" t="s">
        <v>117</v>
      </c>
      <c r="C9" s="21" t="s">
        <v>198</v>
      </c>
      <c r="D9" s="22">
        <v>100</v>
      </c>
      <c r="E9" s="23" t="s">
        <v>199</v>
      </c>
      <c r="F9" s="24" t="s">
        <v>185</v>
      </c>
      <c r="G9" s="20" t="s">
        <v>23</v>
      </c>
      <c r="H9" s="17" t="s">
        <v>22</v>
      </c>
      <c r="I9" s="15"/>
    </row>
    <row r="10" s="3" customFormat="1" ht="35.1" customHeight="1" spans="1:9">
      <c r="A10" s="15" t="s">
        <v>26</v>
      </c>
      <c r="B10" s="21" t="s">
        <v>125</v>
      </c>
      <c r="C10" s="12" t="str">
        <f>F2</f>
        <v>应急指挥中心临聘人员工资</v>
      </c>
      <c r="D10" s="25">
        <f>I2</f>
        <v>24.5</v>
      </c>
      <c r="E10" s="23" t="s">
        <v>126</v>
      </c>
      <c r="F10" s="23" t="s">
        <v>127</v>
      </c>
      <c r="G10" s="15" t="s">
        <v>30</v>
      </c>
      <c r="H10" s="17" t="s">
        <v>29</v>
      </c>
      <c r="I10" s="15"/>
    </row>
    <row r="11" s="3" customFormat="1" ht="35.1" customHeight="1" spans="1:9">
      <c r="A11" s="15"/>
      <c r="B11" s="21" t="s">
        <v>128</v>
      </c>
      <c r="C11" s="21" t="s">
        <v>34</v>
      </c>
      <c r="D11" s="15">
        <v>0</v>
      </c>
      <c r="E11" s="26" t="s">
        <v>36</v>
      </c>
      <c r="F11" s="26" t="s">
        <v>37</v>
      </c>
      <c r="G11" s="15" t="s">
        <v>23</v>
      </c>
      <c r="H11" s="17" t="s">
        <v>35</v>
      </c>
      <c r="I11" s="23"/>
    </row>
    <row r="12" s="3" customFormat="1" ht="35.1" customHeight="1" spans="1:9">
      <c r="A12" s="15"/>
      <c r="B12" s="27" t="s">
        <v>129</v>
      </c>
      <c r="C12" s="10" t="s">
        <v>39</v>
      </c>
      <c r="D12" s="15">
        <v>0</v>
      </c>
      <c r="E12" s="28" t="s">
        <v>130</v>
      </c>
      <c r="F12" s="28" t="s">
        <v>41</v>
      </c>
      <c r="G12" s="15" t="s">
        <v>23</v>
      </c>
      <c r="H12" s="17" t="s">
        <v>35</v>
      </c>
      <c r="I12" s="23"/>
    </row>
    <row r="13" s="3" customFormat="1" ht="35.1" customHeight="1" spans="1:9">
      <c r="A13" s="15" t="s">
        <v>131</v>
      </c>
      <c r="B13" s="29" t="s">
        <v>132</v>
      </c>
      <c r="C13" s="15" t="s">
        <v>213</v>
      </c>
      <c r="D13" s="15" t="s">
        <v>67</v>
      </c>
      <c r="E13" s="16" t="s">
        <v>134</v>
      </c>
      <c r="F13" s="26" t="s">
        <v>135</v>
      </c>
      <c r="G13" s="15" t="s">
        <v>68</v>
      </c>
      <c r="H13" s="17" t="s">
        <v>59</v>
      </c>
      <c r="I13" s="15"/>
    </row>
    <row r="14" s="3" customFormat="1" ht="42" customHeight="1" spans="1:18">
      <c r="A14" s="30"/>
      <c r="B14" s="29" t="s">
        <v>136</v>
      </c>
      <c r="C14" s="10" t="s">
        <v>214</v>
      </c>
      <c r="D14" s="15" t="s">
        <v>67</v>
      </c>
      <c r="E14" s="23" t="s">
        <v>138</v>
      </c>
      <c r="F14" s="23" t="s">
        <v>139</v>
      </c>
      <c r="G14" s="15" t="s">
        <v>68</v>
      </c>
      <c r="H14" s="31" t="s">
        <v>59</v>
      </c>
      <c r="I14" s="10"/>
      <c r="R14" s="35"/>
    </row>
    <row r="15" s="3" customFormat="1" ht="35.1" customHeight="1" spans="1:9">
      <c r="A15" s="15"/>
      <c r="B15" s="29" t="s">
        <v>140</v>
      </c>
      <c r="C15" s="32" t="s">
        <v>141</v>
      </c>
      <c r="D15" s="15" t="s">
        <v>67</v>
      </c>
      <c r="E15" s="23" t="s">
        <v>77</v>
      </c>
      <c r="F15" s="26" t="s">
        <v>142</v>
      </c>
      <c r="G15" s="15" t="s">
        <v>68</v>
      </c>
      <c r="H15" s="31" t="s">
        <v>59</v>
      </c>
      <c r="I15" s="15"/>
    </row>
    <row r="16" s="3" customFormat="1" ht="42" customHeight="1" spans="1:9">
      <c r="A16" s="15"/>
      <c r="B16" s="27" t="s">
        <v>143</v>
      </c>
      <c r="C16" s="10" t="s">
        <v>214</v>
      </c>
      <c r="D16" s="15" t="s">
        <v>67</v>
      </c>
      <c r="E16" s="23" t="s">
        <v>81</v>
      </c>
      <c r="F16" s="26" t="s">
        <v>145</v>
      </c>
      <c r="G16" s="15" t="s">
        <v>68</v>
      </c>
      <c r="H16" s="31" t="s">
        <v>59</v>
      </c>
      <c r="I16" s="15"/>
    </row>
    <row r="17" s="3" customFormat="1" ht="34" customHeight="1" spans="1:9">
      <c r="A17" s="15" t="s">
        <v>146</v>
      </c>
      <c r="B17" s="27" t="s">
        <v>147</v>
      </c>
      <c r="C17" s="10" t="s">
        <v>215</v>
      </c>
      <c r="D17" s="15">
        <v>95</v>
      </c>
      <c r="E17" s="16" t="s">
        <v>216</v>
      </c>
      <c r="F17" s="16" t="s">
        <v>150</v>
      </c>
      <c r="G17" s="15" t="s">
        <v>23</v>
      </c>
      <c r="H17" s="17" t="s">
        <v>35</v>
      </c>
      <c r="I17" s="15"/>
    </row>
  </sheetData>
  <mergeCells count="8">
    <mergeCell ref="A1:I1"/>
    <mergeCell ref="B2:D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.393055555555556" footer="0.393055555555556"/>
  <pageSetup paperSize="9" scale="80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整体支出绩效目标表</vt:lpstr>
      <vt:lpstr>安全生产和应急救援专项经费</vt:lpstr>
      <vt:lpstr>安全与应急管理专项业务经费</vt:lpstr>
      <vt:lpstr>森林消防专业队伍建设</vt:lpstr>
      <vt:lpstr>应急指挥中心经费</vt:lpstr>
      <vt:lpstr>应急指挥中心临聘人员工资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2021-09-06T17:46:00Z</dcterms:created>
  <cp:lastPrinted>2023-02-07T11:30:00Z</cp:lastPrinted>
  <dcterms:modified xsi:type="dcterms:W3CDTF">2024-06-20T08:36:57Z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 linkTarget="0">
    <vt:lpwstr>20</vt:lpwstr>
  </property>
  <property fmtid="{D5CDD505-2E9C-101B-9397-08002B2CF9AE}" pid="3" name="KSOProductBuildVer">
    <vt:lpwstr>2052-12.1.0.15946</vt:lpwstr>
  </property>
  <property fmtid="{D5CDD505-2E9C-101B-9397-08002B2CF9AE}" pid="4" name="ICV">
    <vt:lpwstr>D30F7456CE0D4240AE157970037DB3EE_13</vt:lpwstr>
  </property>
  <property fmtid="{D5CDD505-2E9C-101B-9397-08002B2CF9AE}" pid="5" name="KSOReadingLayout">
    <vt:bool>true</vt:bool>
  </property>
</Properties>
</file>