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7" activeTab="2"/>
  </bookViews>
  <sheets>
    <sheet name="整体支出绩效目标表" sheetId="2" r:id="rId1"/>
    <sheet name="2024年义务教育生均公用经费" sheetId="12" r:id="rId2"/>
    <sheet name="2024年义务教育学生营养改善计划资金" sheetId="13" r:id="rId3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<sst xmlns="http://schemas.openxmlformats.org/spreadsheetml/2006/main" count="337" uniqueCount="172">
  <si>
    <t>整体绩效目标申报表
（2024年度）</t>
  </si>
  <si>
    <t>部门单位名称</t>
  </si>
  <si>
    <t>通道侗族自治县万佛山中学</t>
  </si>
  <si>
    <t>年度总体目标</t>
  </si>
  <si>
    <t>目标1：以提高教育教学质量为中心，充分发挥财政资金使用效率，确保各项计划和任务的顺利完成，使得学校的各项工作再上新台阶。
目标2：学校的各项支出实行厉行节约，严格按照预算额度执行，按部门预算进行成本控制。
目标3：各项资金及时到位后，学校各项上学工作进展顺利。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</si>
  <si>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</si>
  <si>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</si>
  <si>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</si>
  <si>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</si>
  <si>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</si>
  <si>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</si>
  <si>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</si>
  <si>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</si>
  <si>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</si>
  <si>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</si>
  <si>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</si>
  <si>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</si>
  <si>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</si>
  <si>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</si>
  <si>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
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</si>
  <si>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</si>
  <si>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</si>
  <si>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</si>
  <si>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</si>
  <si>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</si>
  <si>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</si>
  <si>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</si>
  <si>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</si>
  <si>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</si>
  <si>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</si>
  <si>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</si>
  <si>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</si>
  <si>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</si>
  <si>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</si>
  <si>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</si>
  <si>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</si>
  <si>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</si>
  <si>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</si>
  <si>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
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</si>
  <si>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</si>
  <si>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</si>
  <si>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</si>
  <si>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</si>
  <si>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</si>
  <si>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保障遗属生活补助</t>
  </si>
  <si>
    <t>5</t>
  </si>
  <si>
    <t>人</t>
  </si>
  <si>
    <t>考核保障遗属生活补助人数。</t>
  </si>
  <si>
    <t>按计划完成得2.5分，每减少1人扣0.5分，扣完为止。</t>
  </si>
  <si>
    <t>保障教职工工资</t>
  </si>
  <si>
    <t>31</t>
  </si>
  <si>
    <t>考核保障教师工资福利待遇人数。</t>
  </si>
  <si>
    <t>按计划完成得2.5分，每减少1%扣0.5分，扣完为止。</t>
  </si>
  <si>
    <t>安全隐患排查次数</t>
  </si>
  <si>
    <t>20</t>
  </si>
  <si>
    <t>次</t>
  </si>
  <si>
    <t>考核安全隐患排查次数。</t>
  </si>
  <si>
    <t>按计划完成得2.5分，每减少1次扣0.2分，扣完为止。</t>
  </si>
  <si>
    <t>安全演练次数</t>
  </si>
  <si>
    <t>4</t>
  </si>
  <si>
    <t>考核安全演练次数。</t>
  </si>
  <si>
    <t>按计划完成得2.5分，每减少1次扣0.7分，扣完为止。</t>
  </si>
  <si>
    <t>质量指标
（10分）</t>
  </si>
  <si>
    <t>教师培训合格率</t>
  </si>
  <si>
    <t>=</t>
  </si>
  <si>
    <t>考核教师培训合格情况。</t>
  </si>
  <si>
    <t>完成100%，得3分，每下降1%扣0.3分，扣完为止。</t>
  </si>
  <si>
    <t>校园安全事故率</t>
  </si>
  <si>
    <t>0</t>
  </si>
  <si>
    <t>考核是否发生校园安全事故。</t>
  </si>
  <si>
    <t>校园安全0事故得4分，否则不得分。</t>
  </si>
  <si>
    <t>有效开展教育教学活动提高教学质量</t>
  </si>
  <si>
    <t>考核开展教育教学活动完成情况。</t>
  </si>
  <si>
    <t>时效指标
（10分）</t>
  </si>
  <si>
    <t>及时完成教职工工资支付</t>
  </si>
  <si>
    <t>及时完成工资支付。</t>
  </si>
  <si>
    <t>完成100%，得3分，每下降1%扣0.5分，扣完为止。</t>
  </si>
  <si>
    <t>及时缴纳社保费</t>
  </si>
  <si>
    <t>按时缴纳社会保障缴费</t>
  </si>
  <si>
    <t>开展教育教学活动完成时间</t>
  </si>
  <si>
    <t>定性</t>
  </si>
  <si>
    <t>2024年12月31日前</t>
  </si>
  <si>
    <t>时限</t>
  </si>
  <si>
    <t>考核开展教育教学活动完成时间。</t>
  </si>
  <si>
    <t>按计划时间完成得4分，否则酌情扣分。</t>
  </si>
  <si>
    <t>效益指标
(30分)</t>
  </si>
  <si>
    <t>经济效益指标
（8分）</t>
  </si>
  <si>
    <t>改善办学条件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</si>
  <si>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</si>
  <si>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</si>
  <si>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</si>
  <si>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</si>
  <si>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</si>
  <si>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提升学生素质及养成习惯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</si>
  <si>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</si>
  <si>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</si>
  <si>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</si>
  <si>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创造和谐的校园及教育环境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</si>
  <si>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</si>
  <si>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</si>
  <si>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</si>
  <si>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持续提升教学质量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</si>
  <si>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</si>
  <si>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</si>
  <si>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</si>
  <si>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</si>
  <si>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教师、学生、家长满意度</t>
  </si>
  <si>
    <t>主要考察部门整体工作开展情况，满意度是否达到年初目标。</t>
  </si>
  <si>
    <t>满意度达98%以上得10分，每下降1%，扣0.5分，扣完为止。</t>
  </si>
  <si>
    <t>项目支出绩效目标表</t>
  </si>
  <si>
    <t>部门（单位）    名称 (盖章）</t>
  </si>
  <si>
    <t>项目名称</t>
  </si>
  <si>
    <t>2024年义务教育生均公用经费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</si>
  <si>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</si>
  <si>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</si>
  <si>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经费开支范围：办公费、水电费、差旅培训费、维修维护费、网络服务费、设备购置、教育教学活动产生的其他支出。</t>
  </si>
  <si>
    <t>指标值内容</t>
  </si>
  <si>
    <t>评（扣）分标准</t>
  </si>
  <si>
    <t>度量单位</t>
  </si>
  <si>
    <t>投入管理指标（10分）</t>
  </si>
  <si>
    <t>预算管理</t>
  </si>
  <si>
    <t>按计划完成预算执行率得10分，每下降5%扣1分，扣完为止。</t>
  </si>
  <si>
    <t>产出指标（30分）</t>
  </si>
  <si>
    <t>数量指标</t>
  </si>
  <si>
    <t>义务教育阶段学生人数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</si>
  <si>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</si>
  <si>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</si>
  <si>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</si>
  <si>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</si>
  <si>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</si>
  <si>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</si>
  <si>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</si>
  <si>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</si>
  <si>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</si>
  <si>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</si>
  <si>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</si>
  <si>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</si>
  <si>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补助标准850元/生/年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</si>
  <si>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</si>
  <si>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</si>
  <si>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</si>
  <si>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</si>
  <si>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</si>
  <si>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</si>
  <si>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</si>
  <si>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</si>
  <si>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</si>
  <si>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</si>
  <si>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</si>
  <si>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</si>
  <si>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</si>
  <si>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</si>
  <si>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</si>
  <si>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</si>
  <si>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</si>
  <si>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</si>
  <si>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</si>
  <si>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</si>
  <si>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</si>
  <si>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</si>
  <si>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满意度达90%得10分，每下降1%，扣0.5分，扣完为止。</t>
  </si>
  <si>
    <t>2024年义务教育学生营养改善计划资金</t>
  </si>
  <si>
    <t>实施国家农村义务教育学生营养餐改善计划。进一步改善农村学生营养状况，提高农村学生健康水平，减轻农村学生家庭经济负担。</t>
  </si>
  <si>
    <t>享受营养餐学生数</t>
  </si>
  <si>
    <t>考核享受营养餐学生人数。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</si>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</sst>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0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 applyFill="0">
      <alignment vertical="center"/>
    </xf>
  </cellStyleXfs>
  <cellXfs count="53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177" fontId="8" fillId="0" borderId="0" xfId="0" applyNumberFormat="1" applyFont="1" applyFill="1" applyBorder="1" applyAlignment="1">
      <alignment horizontal="center" vertical="center" wrapText="1"/>
    </xf>
    <xf numFmtId="177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/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workbookViewId="0">
      <selection activeCell="I26" sqref="I26"/>
    </sheetView>
  </sheetViews>
  <sheetFormatPr defaultColWidth="12" defaultRowHeight="14.4"/>
  <cols>
    <col min="1" max="1" width="11.3333333333333" style="36" customWidth="1"/>
    <col min="2" max="2" width="16.3333333333333" style="39" customWidth="1"/>
    <col min="3" max="3" width="17" style="36" customWidth="1"/>
    <col min="4" max="4" width="24.3333333333333" style="40" customWidth="1"/>
    <col min="5" max="5" width="13.1111111111111" style="41" customWidth="1"/>
    <col min="6" max="6" width="10.3333333333333" style="36" customWidth="1"/>
    <col min="7" max="7" width="10.8333333333333" style="42" customWidth="1"/>
    <col min="8" max="8" width="36.7777777777778" style="43" customWidth="1"/>
    <col min="9" max="9" width="42.7777777777778" style="42" customWidth="1"/>
    <col min="10" max="10" width="8.88888888888889" style="36" customWidth="1"/>
    <col min="11" max="16384" width="12" style="36"/>
  </cols>
  <sheetData>
    <row r="1" s="36" customFormat="1" ht="43" customHeight="1" spans="1:11">
      <c r="A1" s="44" t="s">
        <v>0</v>
      </c>
      <c r="B1" s="45"/>
      <c r="C1" s="45"/>
      <c r="D1" s="44"/>
      <c r="E1" s="45"/>
      <c r="F1" s="45"/>
      <c r="G1" s="45"/>
      <c r="H1" s="45"/>
      <c r="I1" s="45"/>
      <c r="J1" s="45"/>
      <c r="K1" s="51"/>
    </row>
    <row r="2" s="37" customFormat="1" ht="35" customHeight="1" spans="1:10">
      <c r="A2" s="46" t="s">
        <v>1</v>
      </c>
      <c r="B2" s="46"/>
      <c r="C2" s="47" t="s">
        <v>2</v>
      </c>
      <c r="D2" s="47"/>
      <c r="E2" s="47"/>
      <c r="F2" s="47"/>
      <c r="G2" s="47"/>
      <c r="H2" s="47"/>
      <c r="I2" s="47"/>
      <c r="J2" s="47"/>
    </row>
    <row r="3" s="37" customFormat="1" ht="53" customHeight="1" spans="1:10">
      <c r="A3" s="46" t="s">
        <v>3</v>
      </c>
      <c r="B3" s="46"/>
      <c r="C3" s="18" t="s">
        <v>4</v>
      </c>
      <c r="D3" s="18"/>
      <c r="E3" s="18"/>
      <c r="F3" s="18"/>
      <c r="G3" s="18"/>
      <c r="H3" s="18"/>
      <c r="I3" s="18"/>
      <c r="J3" s="18"/>
    </row>
    <row r="4" s="2" customFormat="1" ht="25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8">
        <f>H5+H6</f>
        <v>536.600142</v>
      </c>
      <c r="I4" s="48"/>
      <c r="J4" s="48"/>
    </row>
    <row r="5" s="2" customFormat="1" ht="25" customHeight="1" spans="1:10">
      <c r="A5" s="10"/>
      <c r="B5" s="10"/>
      <c r="C5" s="10" t="s">
        <v>7</v>
      </c>
      <c r="D5" s="10"/>
      <c r="E5" s="10"/>
      <c r="F5" s="10"/>
      <c r="G5" s="10"/>
      <c r="H5" s="48">
        <v>452.259142</v>
      </c>
      <c r="I5" s="48"/>
      <c r="J5" s="48"/>
    </row>
    <row r="6" s="2" customFormat="1" ht="25" customHeight="1" spans="1:10">
      <c r="A6" s="10"/>
      <c r="B6" s="10"/>
      <c r="C6" s="10" t="s">
        <v>8</v>
      </c>
      <c r="D6" s="10"/>
      <c r="E6" s="10"/>
      <c r="F6" s="10"/>
      <c r="G6" s="10"/>
      <c r="H6" s="48">
        <v>84.341</v>
      </c>
      <c r="I6" s="48"/>
      <c r="J6" s="48"/>
    </row>
    <row r="7" s="38" customFormat="1" ht="25" customHeight="1" spans="1:10">
      <c r="A7" s="46" t="s">
        <v>9</v>
      </c>
      <c r="B7" s="46" t="s">
        <v>10</v>
      </c>
      <c r="C7" s="47" t="s">
        <v>11</v>
      </c>
      <c r="D7" s="47" t="s">
        <v>12</v>
      </c>
      <c r="E7" s="49" t="s">
        <v>13</v>
      </c>
      <c r="F7" s="49" t="s">
        <v>14</v>
      </c>
      <c r="G7" s="46" t="s">
        <v>15</v>
      </c>
      <c r="H7" s="47" t="s">
        <v>16</v>
      </c>
      <c r="I7" s="46" t="s">
        <v>17</v>
      </c>
      <c r="J7" s="46" t="s">
        <v>18</v>
      </c>
    </row>
    <row r="8" s="37" customFormat="1" ht="35" customHeight="1" spans="1:10">
      <c r="A8" s="46"/>
      <c r="B8" s="10" t="s">
        <v>19</v>
      </c>
      <c r="C8" s="47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6"/>
    </row>
    <row r="9" s="37" customFormat="1" ht="35" customHeight="1" spans="1:10">
      <c r="A9" s="46"/>
      <c r="B9" s="47" t="s">
        <v>26</v>
      </c>
      <c r="C9" s="47" t="s">
        <v>27</v>
      </c>
      <c r="D9" s="47" t="s">
        <v>28</v>
      </c>
      <c r="E9" s="11" t="s">
        <v>29</v>
      </c>
      <c r="F9" s="50">
        <f>H4</f>
        <v>536.600142</v>
      </c>
      <c r="G9" s="46" t="s">
        <v>30</v>
      </c>
      <c r="H9" s="18" t="s">
        <v>31</v>
      </c>
      <c r="I9" s="18" t="s">
        <v>32</v>
      </c>
      <c r="J9" s="46"/>
    </row>
    <row r="10" s="37" customFormat="1" ht="35" customHeight="1" spans="1:10">
      <c r="A10" s="46"/>
      <c r="B10" s="46"/>
      <c r="C10" s="47" t="s">
        <v>33</v>
      </c>
      <c r="D10" s="47" t="s">
        <v>34</v>
      </c>
      <c r="E10" s="49" t="s">
        <v>35</v>
      </c>
      <c r="F10" s="20">
        <v>0</v>
      </c>
      <c r="G10" s="46" t="s">
        <v>23</v>
      </c>
      <c r="H10" s="18" t="s">
        <v>36</v>
      </c>
      <c r="I10" s="28" t="s">
        <v>37</v>
      </c>
      <c r="J10" s="46"/>
    </row>
    <row r="11" s="37" customFormat="1" ht="35" customHeight="1" spans="1:10">
      <c r="A11" s="46"/>
      <c r="B11" s="46"/>
      <c r="C11" s="47" t="s">
        <v>38</v>
      </c>
      <c r="D11" s="47" t="s">
        <v>39</v>
      </c>
      <c r="E11" s="49" t="s">
        <v>35</v>
      </c>
      <c r="F11" s="20">
        <v>0</v>
      </c>
      <c r="G11" s="46" t="s">
        <v>23</v>
      </c>
      <c r="H11" s="18" t="s">
        <v>40</v>
      </c>
      <c r="I11" s="28" t="s">
        <v>41</v>
      </c>
      <c r="J11" s="46"/>
    </row>
    <row r="12" s="37" customFormat="1" ht="35" customHeight="1" spans="1:10">
      <c r="A12" s="46"/>
      <c r="B12" s="47" t="s">
        <v>42</v>
      </c>
      <c r="C12" s="47" t="s">
        <v>43</v>
      </c>
      <c r="D12" s="47" t="s">
        <v>44</v>
      </c>
      <c r="E12" s="49" t="s">
        <v>35</v>
      </c>
      <c r="F12" s="20" t="s">
        <v>45</v>
      </c>
      <c r="G12" s="46" t="s">
        <v>46</v>
      </c>
      <c r="H12" s="18" t="s">
        <v>47</v>
      </c>
      <c r="I12" s="28" t="s">
        <v>48</v>
      </c>
      <c r="J12" s="46"/>
    </row>
    <row r="13" s="37" customFormat="1" ht="35" customHeight="1" spans="1:10">
      <c r="A13" s="46"/>
      <c r="B13" s="47"/>
      <c r="C13" s="47"/>
      <c r="D13" s="47" t="s">
        <v>49</v>
      </c>
      <c r="E13" s="49" t="s">
        <v>35</v>
      </c>
      <c r="F13" s="20" t="s">
        <v>50</v>
      </c>
      <c r="G13" s="46" t="s">
        <v>46</v>
      </c>
      <c r="H13" s="18" t="s">
        <v>51</v>
      </c>
      <c r="I13" s="28" t="s">
        <v>52</v>
      </c>
      <c r="J13" s="46"/>
    </row>
    <row r="14" s="37" customFormat="1" ht="35" customHeight="1" spans="1:10">
      <c r="A14" s="46"/>
      <c r="B14" s="47"/>
      <c r="C14" s="47"/>
      <c r="D14" s="47" t="s">
        <v>53</v>
      </c>
      <c r="E14" s="49" t="s">
        <v>35</v>
      </c>
      <c r="F14" s="20" t="s">
        <v>54</v>
      </c>
      <c r="G14" s="46" t="s">
        <v>55</v>
      </c>
      <c r="H14" s="18" t="s">
        <v>56</v>
      </c>
      <c r="I14" s="28" t="s">
        <v>57</v>
      </c>
      <c r="J14" s="46"/>
    </row>
    <row r="15" s="37" customFormat="1" ht="35" customHeight="1" spans="1:10">
      <c r="A15" s="46"/>
      <c r="B15" s="47"/>
      <c r="C15" s="47"/>
      <c r="D15" s="47" t="s">
        <v>58</v>
      </c>
      <c r="E15" s="49" t="s">
        <v>35</v>
      </c>
      <c r="F15" s="20" t="s">
        <v>59</v>
      </c>
      <c r="G15" s="46" t="s">
        <v>55</v>
      </c>
      <c r="H15" s="18" t="s">
        <v>60</v>
      </c>
      <c r="I15" s="28" t="s">
        <v>61</v>
      </c>
      <c r="J15" s="46"/>
    </row>
    <row r="16" s="37" customFormat="1" ht="35" customHeight="1" spans="1:10">
      <c r="A16" s="46"/>
      <c r="B16" s="47"/>
      <c r="C16" s="47" t="s">
        <v>62</v>
      </c>
      <c r="D16" s="47" t="s">
        <v>63</v>
      </c>
      <c r="E16" s="49" t="s">
        <v>64</v>
      </c>
      <c r="F16" s="20">
        <v>100</v>
      </c>
      <c r="G16" s="46" t="s">
        <v>23</v>
      </c>
      <c r="H16" s="18" t="s">
        <v>65</v>
      </c>
      <c r="I16" s="18" t="s">
        <v>66</v>
      </c>
      <c r="J16" s="46"/>
    </row>
    <row r="17" s="37" customFormat="1" ht="35" customHeight="1" spans="1:10">
      <c r="A17" s="46"/>
      <c r="B17" s="47"/>
      <c r="C17" s="47"/>
      <c r="D17" s="47" t="s">
        <v>67</v>
      </c>
      <c r="E17" s="49" t="s">
        <v>64</v>
      </c>
      <c r="F17" s="20" t="s">
        <v>68</v>
      </c>
      <c r="G17" s="46" t="s">
        <v>23</v>
      </c>
      <c r="H17" s="18" t="s">
        <v>69</v>
      </c>
      <c r="I17" s="18" t="s">
        <v>70</v>
      </c>
      <c r="J17" s="46"/>
    </row>
    <row r="18" s="37" customFormat="1" ht="35" customHeight="1" spans="1:10">
      <c r="A18" s="46"/>
      <c r="B18" s="47"/>
      <c r="C18" s="47"/>
      <c r="D18" s="47" t="s">
        <v>71</v>
      </c>
      <c r="E18" s="49" t="s">
        <v>64</v>
      </c>
      <c r="F18" s="20">
        <v>100</v>
      </c>
      <c r="G18" s="20" t="s">
        <v>23</v>
      </c>
      <c r="H18" s="18" t="s">
        <v>72</v>
      </c>
      <c r="I18" s="18" t="s">
        <v>66</v>
      </c>
      <c r="J18" s="46"/>
    </row>
    <row r="19" s="37" customFormat="1" ht="35" customHeight="1" spans="1:10">
      <c r="A19" s="46"/>
      <c r="B19" s="47"/>
      <c r="C19" s="47" t="s">
        <v>73</v>
      </c>
      <c r="D19" s="47" t="s">
        <v>74</v>
      </c>
      <c r="E19" s="49" t="s">
        <v>64</v>
      </c>
      <c r="F19" s="20">
        <v>100</v>
      </c>
      <c r="G19" s="46" t="s">
        <v>23</v>
      </c>
      <c r="H19" s="18" t="s">
        <v>75</v>
      </c>
      <c r="I19" s="18" t="s">
        <v>76</v>
      </c>
      <c r="J19" s="52"/>
    </row>
    <row r="20" s="37" customFormat="1" ht="35" customHeight="1" spans="1:10">
      <c r="A20" s="46"/>
      <c r="B20" s="47"/>
      <c r="C20" s="47"/>
      <c r="D20" s="47" t="s">
        <v>77</v>
      </c>
      <c r="E20" s="49" t="s">
        <v>64</v>
      </c>
      <c r="F20" s="20">
        <v>100</v>
      </c>
      <c r="G20" s="46" t="s">
        <v>23</v>
      </c>
      <c r="H20" s="18" t="s">
        <v>78</v>
      </c>
      <c r="I20" s="18" t="s">
        <v>76</v>
      </c>
      <c r="J20" s="52"/>
    </row>
    <row r="21" s="37" customFormat="1" ht="35" customHeight="1" spans="1:10">
      <c r="A21" s="46"/>
      <c r="B21" s="47"/>
      <c r="C21" s="47"/>
      <c r="D21" s="47" t="s">
        <v>79</v>
      </c>
      <c r="E21" s="49" t="s">
        <v>80</v>
      </c>
      <c r="F21" s="20" t="s">
        <v>81</v>
      </c>
      <c r="G21" s="46" t="s">
        <v>82</v>
      </c>
      <c r="H21" s="24" t="s">
        <v>83</v>
      </c>
      <c r="I21" s="18" t="s">
        <v>84</v>
      </c>
      <c r="J21" s="52"/>
    </row>
    <row r="22" s="37" customFormat="1" ht="35" customHeight="1" spans="1:10">
      <c r="A22" s="46"/>
      <c r="B22" s="47" t="s">
        <v>85</v>
      </c>
      <c r="C22" s="47" t="s">
        <v>86</v>
      </c>
      <c r="D22" s="47" t="s">
        <v>87</v>
      </c>
      <c r="E22" s="27" t="s">
        <v>80</v>
      </c>
      <c r="F22" s="27" t="s">
        <v>88</v>
      </c>
      <c r="G22" s="27" t="s">
        <v>89</v>
      </c>
      <c r="H22" s="24" t="s">
        <v>90</v>
      </c>
      <c r="I22" s="18" t="s">
        <v>91</v>
      </c>
      <c r="J22" s="52"/>
    </row>
    <row r="23" s="37" customFormat="1" ht="35" customHeight="1" spans="1:10">
      <c r="A23" s="46"/>
      <c r="B23" s="46"/>
      <c r="C23" s="47" t="s">
        <v>92</v>
      </c>
      <c r="D23" s="47" t="s">
        <v>93</v>
      </c>
      <c r="E23" s="27" t="s">
        <v>80</v>
      </c>
      <c r="F23" s="27" t="s">
        <v>88</v>
      </c>
      <c r="G23" s="27" t="s">
        <v>89</v>
      </c>
      <c r="H23" s="23" t="s">
        <v>94</v>
      </c>
      <c r="I23" s="18" t="s">
        <v>95</v>
      </c>
      <c r="J23" s="52"/>
    </row>
    <row r="24" s="37" customFormat="1" ht="35" customHeight="1" spans="1:10">
      <c r="A24" s="46"/>
      <c r="B24" s="46"/>
      <c r="C24" s="47" t="s">
        <v>96</v>
      </c>
      <c r="D24" s="47" t="s">
        <v>97</v>
      </c>
      <c r="E24" s="27" t="s">
        <v>80</v>
      </c>
      <c r="F24" s="27" t="s">
        <v>88</v>
      </c>
      <c r="G24" s="27" t="s">
        <v>89</v>
      </c>
      <c r="H24" s="24" t="s">
        <v>98</v>
      </c>
      <c r="I24" s="18" t="s">
        <v>99</v>
      </c>
      <c r="J24" s="52"/>
    </row>
    <row r="25" s="37" customFormat="1" ht="35" customHeight="1" spans="1:10">
      <c r="A25" s="46"/>
      <c r="B25" s="46"/>
      <c r="C25" s="47" t="s">
        <v>100</v>
      </c>
      <c r="D25" s="47" t="s">
        <v>101</v>
      </c>
      <c r="E25" s="27" t="s">
        <v>80</v>
      </c>
      <c r="F25" s="27" t="s">
        <v>88</v>
      </c>
      <c r="G25" s="27" t="s">
        <v>89</v>
      </c>
      <c r="H25" s="24" t="s">
        <v>102</v>
      </c>
      <c r="I25" s="18" t="s">
        <v>103</v>
      </c>
      <c r="J25" s="52"/>
    </row>
    <row r="26" s="37" customFormat="1" ht="35" customHeight="1" spans="1:10">
      <c r="A26" s="46"/>
      <c r="B26" s="47" t="s">
        <v>104</v>
      </c>
      <c r="C26" s="47" t="s">
        <v>105</v>
      </c>
      <c r="D26" s="47" t="s">
        <v>106</v>
      </c>
      <c r="E26" s="22" t="s">
        <v>35</v>
      </c>
      <c r="F26" s="22">
        <v>98</v>
      </c>
      <c r="G26" s="22" t="s">
        <v>23</v>
      </c>
      <c r="H26" s="18" t="s">
        <v>107</v>
      </c>
      <c r="I26" s="28" t="s">
        <v>108</v>
      </c>
      <c r="J26" s="52"/>
    </row>
  </sheetData>
  <sheetProtection objects="1" scenarios="1"/>
  <mergeCells count="19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6"/>
    <mergeCell ref="B9:B11"/>
    <mergeCell ref="B12:B21"/>
    <mergeCell ref="B22:B25"/>
    <mergeCell ref="C12:C15"/>
    <mergeCell ref="C16:C18"/>
    <mergeCell ref="C19:C21"/>
    <mergeCell ref="A4:B6"/>
  </mergeCells>
  <printOptions horizontalCentered="1"/>
  <pageMargins left="0.590277777777778" right="0.393055555555556" top="0.984027777777778" bottom="0.984027777777778" header="0" footer="0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view="pageBreakPreview" zoomScaleNormal="100" workbookViewId="0">
      <selection activeCell="B2" sqref="B2:D2"/>
    </sheetView>
  </sheetViews>
  <sheetFormatPr defaultColWidth="12" defaultRowHeight="14.4"/>
  <cols>
    <col min="1" max="2" width="14.8333333333333" style="4" customWidth="1"/>
    <col min="3" max="3" width="28.6666666666667" style="4" customWidth="1"/>
    <col min="4" max="4" width="14.8333333333333" style="4" customWidth="1"/>
    <col min="5" max="5" width="36.3333333333333" style="5" customWidth="1"/>
    <col min="6" max="6" width="42.7777777777778" style="4" customWidth="1"/>
    <col min="7" max="7" width="13.2222222222222" style="4" customWidth="1"/>
    <col min="8" max="8" width="13.1111111111111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109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110</v>
      </c>
      <c r="B2" s="10" t="str">
        <f>整体支出绩效目标表!C2</f>
        <v>通道侗族自治县万佛山中学</v>
      </c>
      <c r="C2" s="10"/>
      <c r="D2" s="10"/>
      <c r="E2" s="11" t="s">
        <v>111</v>
      </c>
      <c r="F2" s="12" t="s">
        <v>112</v>
      </c>
      <c r="G2" s="13" t="s">
        <v>113</v>
      </c>
      <c r="H2" s="14"/>
      <c r="I2" s="33">
        <v>51.616</v>
      </c>
    </row>
    <row r="3" s="3" customFormat="1" ht="35" customHeight="1" spans="1:9">
      <c r="A3" s="15" t="s">
        <v>114</v>
      </c>
      <c r="B3" s="16" t="s">
        <v>115</v>
      </c>
      <c r="C3" s="16"/>
      <c r="D3" s="16"/>
      <c r="E3" s="16"/>
      <c r="F3" s="16"/>
      <c r="G3" s="16"/>
      <c r="H3" s="35"/>
      <c r="I3" s="16"/>
    </row>
    <row r="4" s="3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116</v>
      </c>
      <c r="F5" s="15" t="s">
        <v>117</v>
      </c>
      <c r="G5" s="15" t="s">
        <v>118</v>
      </c>
      <c r="H5" s="17" t="s">
        <v>13</v>
      </c>
      <c r="I5" s="15" t="s">
        <v>18</v>
      </c>
    </row>
    <row r="6" s="3" customFormat="1" ht="35" customHeight="1" spans="1:9">
      <c r="A6" s="15" t="s">
        <v>119</v>
      </c>
      <c r="B6" s="15" t="s">
        <v>120</v>
      </c>
      <c r="C6" s="15" t="s">
        <v>21</v>
      </c>
      <c r="D6" s="15">
        <v>100</v>
      </c>
      <c r="E6" s="18" t="s">
        <v>24</v>
      </c>
      <c r="F6" s="19" t="s">
        <v>121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122</v>
      </c>
      <c r="B7" s="10" t="s">
        <v>123</v>
      </c>
      <c r="C7" s="21" t="s">
        <v>124</v>
      </c>
      <c r="D7" s="22">
        <v>374</v>
      </c>
      <c r="E7" s="23" t="s">
        <v>125</v>
      </c>
      <c r="F7" s="24" t="s">
        <v>126</v>
      </c>
      <c r="G7" s="20" t="s">
        <v>46</v>
      </c>
      <c r="H7" s="17" t="s">
        <v>35</v>
      </c>
      <c r="I7" s="15"/>
    </row>
    <row r="8" s="3" customFormat="1" ht="35" customHeight="1" spans="1:9">
      <c r="A8" s="15"/>
      <c r="B8" s="21" t="s">
        <v>127</v>
      </c>
      <c r="C8" s="21" t="s">
        <v>128</v>
      </c>
      <c r="D8" s="15">
        <v>100</v>
      </c>
      <c r="E8" s="23" t="s">
        <v>129</v>
      </c>
      <c r="F8" s="24" t="s">
        <v>130</v>
      </c>
      <c r="G8" s="20" t="s">
        <v>23</v>
      </c>
      <c r="H8" s="17" t="s">
        <v>64</v>
      </c>
      <c r="I8" s="15"/>
    </row>
    <row r="9" s="3" customFormat="1" ht="35" customHeight="1" spans="1:9">
      <c r="A9" s="15"/>
      <c r="B9" s="21" t="s">
        <v>131</v>
      </c>
      <c r="C9" s="21" t="s">
        <v>132</v>
      </c>
      <c r="D9" s="15">
        <v>100</v>
      </c>
      <c r="E9" s="23" t="s">
        <v>133</v>
      </c>
      <c r="F9" s="24" t="s">
        <v>130</v>
      </c>
      <c r="G9" s="20" t="s">
        <v>23</v>
      </c>
      <c r="H9" s="17" t="s">
        <v>64</v>
      </c>
      <c r="I9" s="15"/>
    </row>
    <row r="10" s="3" customFormat="1" ht="35" customHeight="1" spans="1:9">
      <c r="A10" s="15" t="s">
        <v>26</v>
      </c>
      <c r="B10" s="21" t="s">
        <v>134</v>
      </c>
      <c r="C10" s="12" t="str">
        <f>F2</f>
        <v>2024年义务教育生均公用经费</v>
      </c>
      <c r="D10" s="25">
        <f>I2</f>
        <v>51.616</v>
      </c>
      <c r="E10" s="23" t="s">
        <v>135</v>
      </c>
      <c r="F10" s="23" t="s">
        <v>136</v>
      </c>
      <c r="G10" s="15" t="s">
        <v>30</v>
      </c>
      <c r="H10" s="17" t="s">
        <v>29</v>
      </c>
      <c r="I10" s="15" t="s">
        <v>137</v>
      </c>
    </row>
    <row r="11" s="3" customFormat="1" ht="35" customHeight="1" spans="1:9">
      <c r="A11" s="15"/>
      <c r="B11" s="21" t="s">
        <v>138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139</v>
      </c>
      <c r="C12" s="10" t="s">
        <v>39</v>
      </c>
      <c r="D12" s="15">
        <v>0</v>
      </c>
      <c r="E12" s="28" t="s">
        <v>140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141</v>
      </c>
      <c r="B13" s="29" t="s">
        <v>142</v>
      </c>
      <c r="C13" s="15" t="s">
        <v>143</v>
      </c>
      <c r="D13" s="15" t="s">
        <v>88</v>
      </c>
      <c r="E13" s="16" t="s">
        <v>144</v>
      </c>
      <c r="F13" s="26" t="s">
        <v>145</v>
      </c>
      <c r="G13" s="15" t="s">
        <v>89</v>
      </c>
      <c r="H13" s="17" t="s">
        <v>80</v>
      </c>
      <c r="I13" s="15"/>
    </row>
    <row r="14" s="3" customFormat="1" ht="35" customHeight="1" spans="1:9">
      <c r="A14" s="30"/>
      <c r="B14" s="29" t="s">
        <v>146</v>
      </c>
      <c r="C14" s="10" t="s">
        <v>147</v>
      </c>
      <c r="D14" s="15" t="s">
        <v>88</v>
      </c>
      <c r="E14" s="23" t="s">
        <v>148</v>
      </c>
      <c r="F14" s="23" t="s">
        <v>149</v>
      </c>
      <c r="G14" s="15" t="s">
        <v>89</v>
      </c>
      <c r="H14" s="31" t="s">
        <v>80</v>
      </c>
      <c r="I14" s="10"/>
    </row>
    <row r="15" s="3" customFormat="1" ht="35" customHeight="1" spans="1:9">
      <c r="A15" s="15"/>
      <c r="B15" s="29" t="s">
        <v>150</v>
      </c>
      <c r="C15" s="32" t="s">
        <v>151</v>
      </c>
      <c r="D15" s="15" t="s">
        <v>88</v>
      </c>
      <c r="E15" s="23" t="s">
        <v>98</v>
      </c>
      <c r="F15" s="26" t="s">
        <v>152</v>
      </c>
      <c r="G15" s="15" t="s">
        <v>89</v>
      </c>
      <c r="H15" s="31" t="s">
        <v>80</v>
      </c>
      <c r="I15" s="15"/>
    </row>
    <row r="16" s="3" customFormat="1" ht="35" customHeight="1" spans="1:9">
      <c r="A16" s="15"/>
      <c r="B16" s="27" t="s">
        <v>153</v>
      </c>
      <c r="C16" s="10" t="s">
        <v>154</v>
      </c>
      <c r="D16" s="15" t="s">
        <v>88</v>
      </c>
      <c r="E16" s="23" t="s">
        <v>102</v>
      </c>
      <c r="F16" s="26" t="s">
        <v>155</v>
      </c>
      <c r="G16" s="15" t="s">
        <v>89</v>
      </c>
      <c r="H16" s="31" t="s">
        <v>80</v>
      </c>
      <c r="I16" s="15"/>
    </row>
    <row r="17" s="3" customFormat="1" ht="35" customHeight="1" spans="1:9">
      <c r="A17" s="15" t="s">
        <v>156</v>
      </c>
      <c r="B17" s="27" t="s">
        <v>157</v>
      </c>
      <c r="C17" s="10" t="s">
        <v>158</v>
      </c>
      <c r="D17" s="15">
        <v>90</v>
      </c>
      <c r="E17" s="16" t="s">
        <v>159</v>
      </c>
      <c r="F17" s="16" t="s">
        <v>160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D7" sqref="D7"/>
    </sheetView>
  </sheetViews>
  <sheetFormatPr defaultColWidth="12" defaultRowHeight="14.4"/>
  <cols>
    <col min="1" max="1" width="14.8333333333333" style="4" customWidth="1"/>
    <col min="2" max="2" width="17.5555555555556" style="4" customWidth="1"/>
    <col min="3" max="3" width="24.2222222222222" style="4" customWidth="1"/>
    <col min="4" max="4" width="14.8333333333333" style="4" customWidth="1"/>
    <col min="5" max="5" width="37.3333333333333" style="5" customWidth="1"/>
    <col min="6" max="6" width="42.7777777777778" style="4" customWidth="1"/>
    <col min="7" max="7" width="12.5555555555556" style="4" customWidth="1"/>
    <col min="8" max="8" width="1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109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110</v>
      </c>
      <c r="B2" s="10" t="str">
        <f>整体支出绩效目标表!C2</f>
        <v>通道侗族自治县万佛山中学</v>
      </c>
      <c r="C2" s="10"/>
      <c r="D2" s="10"/>
      <c r="E2" s="11" t="s">
        <v>111</v>
      </c>
      <c r="F2" s="12" t="s">
        <v>161</v>
      </c>
      <c r="G2" s="13" t="s">
        <v>113</v>
      </c>
      <c r="H2" s="14"/>
      <c r="I2" s="33">
        <v>32.725</v>
      </c>
    </row>
    <row r="3" s="3" customFormat="1" ht="35" customHeight="1" spans="1:9">
      <c r="A3" s="15" t="s">
        <v>114</v>
      </c>
      <c r="B3" s="15" t="s">
        <v>162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116</v>
      </c>
      <c r="F5" s="15" t="s">
        <v>117</v>
      </c>
      <c r="G5" s="15" t="s">
        <v>118</v>
      </c>
      <c r="H5" s="17" t="s">
        <v>13</v>
      </c>
      <c r="I5" s="15" t="s">
        <v>18</v>
      </c>
    </row>
    <row r="6" s="3" customFormat="1" ht="35" customHeight="1" spans="1:9">
      <c r="A6" s="15" t="s">
        <v>119</v>
      </c>
      <c r="B6" s="15" t="s">
        <v>120</v>
      </c>
      <c r="C6" s="15" t="s">
        <v>21</v>
      </c>
      <c r="D6" s="15">
        <v>100</v>
      </c>
      <c r="E6" s="18" t="s">
        <v>24</v>
      </c>
      <c r="F6" s="19" t="s">
        <v>121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122</v>
      </c>
      <c r="B7" s="10" t="s">
        <v>123</v>
      </c>
      <c r="C7" s="21" t="s">
        <v>163</v>
      </c>
      <c r="D7" s="22">
        <v>374</v>
      </c>
      <c r="E7" s="23" t="s">
        <v>164</v>
      </c>
      <c r="F7" s="24" t="s">
        <v>126</v>
      </c>
      <c r="G7" s="20" t="s">
        <v>46</v>
      </c>
      <c r="H7" s="17" t="s">
        <v>35</v>
      </c>
      <c r="I7" s="15"/>
    </row>
    <row r="8" s="3" customFormat="1" ht="35" customHeight="1" spans="1:9">
      <c r="A8" s="15"/>
      <c r="B8" s="21" t="s">
        <v>127</v>
      </c>
      <c r="C8" s="21" t="s">
        <v>165</v>
      </c>
      <c r="D8" s="15">
        <v>100</v>
      </c>
      <c r="E8" s="23" t="s">
        <v>166</v>
      </c>
      <c r="F8" s="24" t="s">
        <v>130</v>
      </c>
      <c r="G8" s="20" t="s">
        <v>23</v>
      </c>
      <c r="H8" s="17" t="s">
        <v>64</v>
      </c>
      <c r="I8" s="15"/>
    </row>
    <row r="9" s="3" customFormat="1" ht="35" customHeight="1" spans="1:9">
      <c r="A9" s="15"/>
      <c r="B9" s="21" t="s">
        <v>131</v>
      </c>
      <c r="C9" s="21" t="s">
        <v>132</v>
      </c>
      <c r="D9" s="15">
        <v>100</v>
      </c>
      <c r="E9" s="23" t="s">
        <v>133</v>
      </c>
      <c r="F9" s="24" t="s">
        <v>130</v>
      </c>
      <c r="G9" s="20" t="s">
        <v>23</v>
      </c>
      <c r="H9" s="17" t="s">
        <v>64</v>
      </c>
      <c r="I9" s="15"/>
    </row>
    <row r="10" s="3" customFormat="1" ht="35" customHeight="1" spans="1:9">
      <c r="A10" s="15" t="s">
        <v>26</v>
      </c>
      <c r="B10" s="21" t="s">
        <v>134</v>
      </c>
      <c r="C10" s="12" t="str">
        <f>F2</f>
        <v>2024年义务教育学生营养改善计划资金</v>
      </c>
      <c r="D10" s="25">
        <f>I2</f>
        <v>32.725</v>
      </c>
      <c r="E10" s="23" t="s">
        <v>135</v>
      </c>
      <c r="F10" s="23" t="s">
        <v>136</v>
      </c>
      <c r="G10" s="15" t="s">
        <v>30</v>
      </c>
      <c r="H10" s="17" t="s">
        <v>29</v>
      </c>
      <c r="I10" s="15" t="s">
        <v>167</v>
      </c>
    </row>
    <row r="11" s="3" customFormat="1" ht="35" customHeight="1" spans="1:9">
      <c r="A11" s="15"/>
      <c r="B11" s="21" t="s">
        <v>138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139</v>
      </c>
      <c r="C12" s="10" t="s">
        <v>39</v>
      </c>
      <c r="D12" s="15">
        <v>0</v>
      </c>
      <c r="E12" s="28" t="s">
        <v>140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141</v>
      </c>
      <c r="B13" s="29" t="s">
        <v>142</v>
      </c>
      <c r="C13" s="15" t="s">
        <v>168</v>
      </c>
      <c r="D13" s="15" t="s">
        <v>88</v>
      </c>
      <c r="E13" s="16" t="s">
        <v>144</v>
      </c>
      <c r="F13" s="26" t="s">
        <v>145</v>
      </c>
      <c r="G13" s="15" t="s">
        <v>89</v>
      </c>
      <c r="H13" s="17" t="s">
        <v>80</v>
      </c>
      <c r="I13" s="15"/>
    </row>
    <row r="14" s="3" customFormat="1" ht="35" customHeight="1" spans="1:9">
      <c r="A14" s="30"/>
      <c r="B14" s="29" t="s">
        <v>146</v>
      </c>
      <c r="C14" s="10" t="s">
        <v>169</v>
      </c>
      <c r="D14" s="15" t="s">
        <v>88</v>
      </c>
      <c r="E14" s="23" t="s">
        <v>148</v>
      </c>
      <c r="F14" s="23" t="s">
        <v>149</v>
      </c>
      <c r="G14" s="15" t="s">
        <v>89</v>
      </c>
      <c r="H14" s="31" t="s">
        <v>80</v>
      </c>
      <c r="I14" s="10"/>
    </row>
    <row r="15" s="3" customFormat="1" ht="35" customHeight="1" spans="1:9">
      <c r="A15" s="15"/>
      <c r="B15" s="29" t="s">
        <v>150</v>
      </c>
      <c r="C15" s="32" t="s">
        <v>170</v>
      </c>
      <c r="D15" s="15" t="s">
        <v>88</v>
      </c>
      <c r="E15" s="23" t="s">
        <v>98</v>
      </c>
      <c r="F15" s="26" t="s">
        <v>152</v>
      </c>
      <c r="G15" s="15" t="s">
        <v>89</v>
      </c>
      <c r="H15" s="31" t="s">
        <v>80</v>
      </c>
      <c r="I15" s="15"/>
    </row>
    <row r="16" s="3" customFormat="1" ht="35" customHeight="1" spans="1:9">
      <c r="A16" s="15"/>
      <c r="B16" s="27" t="s">
        <v>153</v>
      </c>
      <c r="C16" s="10" t="s">
        <v>171</v>
      </c>
      <c r="D16" s="15" t="s">
        <v>88</v>
      </c>
      <c r="E16" s="23" t="s">
        <v>102</v>
      </c>
      <c r="F16" s="26" t="s">
        <v>155</v>
      </c>
      <c r="G16" s="15" t="s">
        <v>89</v>
      </c>
      <c r="H16" s="31" t="s">
        <v>80</v>
      </c>
      <c r="I16" s="15"/>
    </row>
    <row r="17" s="3" customFormat="1" ht="35" customHeight="1" spans="1:9">
      <c r="A17" s="15" t="s">
        <v>156</v>
      </c>
      <c r="B17" s="27" t="s">
        <v>157</v>
      </c>
      <c r="C17" s="10" t="s">
        <v>158</v>
      </c>
      <c r="D17" s="15">
        <v>90</v>
      </c>
      <c r="E17" s="16" t="s">
        <v>159</v>
      </c>
      <c r="F17" s="16" t="s">
        <v>160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2024年义务教育生均公用经费</vt:lpstr>
      <vt:lpstr>2024年义务教育学生营养改善计划资金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YZF</cp:lastModifiedBy>
  <dcterms:created xsi:type="dcterms:W3CDTF">2021-09-06T17:46:00Z</dcterms:created>
  <cp:lastPrinted>2023-02-07T11:30:00Z</cp:lastPrinted>
  <dcterms:modified xsi:type="dcterms:W3CDTF">2024-06-19T09:02:19Z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2052-12.1.0.16929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