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/>
  </bookViews>
  <sheets>
    <sheet name="整体支出绩效目标表" sheetId="2" r:id="rId1"/>
    <sheet name="一中2024年普通高中生均公用经费" sheetId="12" r:id="rId2"/>
    <sheet name="一中2024年高中国家免学费资金" sheetId="14" r:id="rId3"/>
    <sheet name="一中2024年义务教育公用经费" sheetId="1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<sst xmlns="http://schemas.openxmlformats.org/spreadsheetml/2006/main" count="407" uniqueCount="163">
  <si>
    <t>整体绩效目标申报表
（2024年度）</t>
  </si>
  <si>
    <t>部门单位名称</t>
  </si>
  <si>
    <t>通道侗族自治县第一中学</t>
  </si>
  <si>
    <t>年度总体目标</t>
  </si>
  <si>
    <t>目标1：完善学校基础设备设施，营造“四向”育人校园文化，着力打造优良的育人环境；
目标2：健全学校规章制度，探索科学评价机制，扎实推进高效课堂，努力提升教育教学质量；
目标3：创建教育教学质量强校，办人民满意教育。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</si>
  <si>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</si>
  <si>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</si>
  <si>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</si>
  <si>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</si>
  <si>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</si>
  <si>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</si>
  <si>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</si>
  <si>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</si>
  <si>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</si>
  <si>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</si>
  <si>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</si>
  <si>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</si>
  <si>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</si>
  <si>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</si>
  <si>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</si>
  <si>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</si>
  <si>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</si>
  <si>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</si>
  <si>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</si>
  <si>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</si>
  <si>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</si>
  <si>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</si>
  <si>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</si>
  <si>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</si>
  <si>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</si>
  <si>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</si>
  <si>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</si>
  <si>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</si>
  <si>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</si>
  <si>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</si>
  <si>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</si>
  <si>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</si>
  <si>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</si>
  <si>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</si>
  <si>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</si>
  <si>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</si>
  <si>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</si>
  <si>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</si>
  <si>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</si>
  <si>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保障教师工资福利待遇</t>
  </si>
  <si>
    <t>=</t>
  </si>
  <si>
    <t>人</t>
  </si>
  <si>
    <t>考核保障教师工资福利待遇人数。</t>
  </si>
  <si>
    <t>按计划完成得10分，每减少1%扣0.5分，扣完为止。</t>
  </si>
  <si>
    <t>质量指标
（10分）</t>
  </si>
  <si>
    <t>有效开展教育教学活动率</t>
  </si>
  <si>
    <t>考核开展教育教学活动完成情况。</t>
  </si>
  <si>
    <t>完成100%，得10分，每下降1%扣0.5分，扣完为止。</t>
  </si>
  <si>
    <t>时效指标
（10分）</t>
  </si>
  <si>
    <t>及时完成工资支付及社保缴纳</t>
  </si>
  <si>
    <t>100</t>
  </si>
  <si>
    <t>及时完成工资支付及社保缴纳。</t>
  </si>
  <si>
    <t>效益指标
(30分)</t>
  </si>
  <si>
    <t>经济效益指标
（8分）</t>
  </si>
  <si>
    <t>为高一级学校培养和输送优质生源</t>
  </si>
  <si>
    <t>定性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</si>
  <si>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</si>
  <si>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</si>
  <si>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</si>
  <si>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</si>
  <si>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</si>
  <si>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提高学生综合素质，培养合格的中学生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</si>
  <si>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</si>
  <si>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</si>
  <si>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</si>
  <si>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提高学校环境质量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</si>
  <si>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</si>
  <si>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</si>
  <si>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</si>
  <si>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教育可持续发展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</si>
  <si>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</si>
  <si>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</si>
  <si>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</si>
  <si>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</si>
  <si>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师生满意度，家长满意度</t>
  </si>
  <si>
    <t>主要考察部门整体工作开展情况，满意度是否达到年初目标。</t>
  </si>
  <si>
    <t>满意度达90%以上得10分，每下降1%，扣0.5分，扣完为止。</t>
  </si>
  <si>
    <t>项目支出绩效目标表</t>
  </si>
  <si>
    <t>部门（单位）    名称 (盖章）</t>
  </si>
  <si>
    <t>项目名称</t>
  </si>
  <si>
    <t>一中2024年普通高中生均公用经费</t>
  </si>
  <si>
    <t>预算金额（万元）</t>
  </si>
  <si>
    <t>项目支出       绩效目标</t>
  </si>
  <si>
    <t>1、按照轻重缓急、统筹兼顾的原则安排使用公用经费。2、坚持以服务教学为中心，保障各项日常教育教学活动的合理经费支出。3、学校日常运转保障有力，教学活动开展有序，办学水平不断提升。4、积极为教师专业成长搭建学习平台，提供多种培训学习机会；校本教研得到有效开展，教师专业化水平和综合素质不断提升。5、促进高中学校均衡发展。6、加强宣传、公开信息、阳光操作、接受社会监督，让师生满意、群众满意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</si>
  <si>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</si>
  <si>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</si>
  <si>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</si>
  <si>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</si>
  <si>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</si>
  <si>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</si>
  <si>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</si>
  <si>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服务高中学生人数</t>
  </si>
  <si>
    <t>考核完成服务高中学生人数。</t>
  </si>
  <si>
    <t>项目按计划完成得10分，每减少1%扣0.5分，扣完为止。</t>
  </si>
  <si>
    <t>质量指标</t>
  </si>
  <si>
    <t>适龄儿童，少年接受义务教育</t>
  </si>
  <si>
    <t>考核适龄儿童、少年接受义务教育情况。</t>
  </si>
  <si>
    <t>完成100%得10分，每下降1%扣0.5分，扣完为止。</t>
  </si>
  <si>
    <t>时效指标</t>
  </si>
  <si>
    <t>资金到位率</t>
  </si>
  <si>
    <t>考核项目资金到位情况。</t>
  </si>
  <si>
    <t>经济成本指标</t>
  </si>
  <si>
    <t>考核项目成本控制情况。</t>
  </si>
  <si>
    <t>项目成本控制在总成本范围内，得10分，每超出1%，扣0.5分，扣完为止。</t>
  </si>
  <si>
    <t>补助标准1000元/生/年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</si>
  <si>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</si>
  <si>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</si>
  <si>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</si>
  <si>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</si>
  <si>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</si>
  <si>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高中教育生均教育事业费增长</t>
  </si>
  <si>
    <t>项目实施对经济发展所带来的直接或间接影响情况。</t>
  </si>
  <si>
    <t>效果明显得5分，效果一般3分，否则不得分。</t>
  </si>
  <si>
    <t>社会效益指标</t>
  </si>
  <si>
    <t>保障高中教育适龄人口入学率，保障学校正常运转</t>
  </si>
  <si>
    <t>考核项目实施对社会发展所带来的直接或间接影响情况。</t>
  </si>
  <si>
    <t>效果明显得10分，效果一般5分，否则不得分。</t>
  </si>
  <si>
    <t>生态效益指标</t>
  </si>
  <si>
    <t>保障学生健康成长，改善教学生活环境</t>
  </si>
  <si>
    <t>效果明显得5分，效果一般3分，否则不得分。（如不适用，直接计分）</t>
  </si>
  <si>
    <t>可持续影响指标</t>
  </si>
  <si>
    <t>长效机制健全性</t>
  </si>
  <si>
    <t>可持续影响效果明显得10分，效果一般5分，效果不明显不得分。</t>
  </si>
  <si>
    <t>满意度指标
（10分）</t>
  </si>
  <si>
    <t>服务对象满意度指标</t>
  </si>
  <si>
    <t>学生、家长满意度</t>
  </si>
  <si>
    <t>考核学生、家长满意度。</t>
  </si>
  <si>
    <t>满意度达95%得10分，每下降1%，扣0.5分，扣完为止。</t>
  </si>
  <si>
    <t>一中2024年高中国家免学费资金</t>
  </si>
  <si>
    <t>保障普通高中建档立卡等家庭经济困难学生免学杂费资金投入到位，确保我校普通高中助学工作顺利开展，确保免学费资金使用安全、规范、有效。</t>
  </si>
  <si>
    <t>高中建档立卡等学生人数</t>
  </si>
  <si>
    <t>考核完成高中建档立卡等学生人数。</t>
  </si>
  <si>
    <t>高中建档立卡等学生享受免学费覆盖率</t>
  </si>
  <si>
    <t>考核高中建档立卡等学生享受免学费覆盖情况。</t>
  </si>
  <si>
    <t>补助标准800元/生/期</t>
  </si>
  <si>
    <t>减轻学生家庭负担</t>
  </si>
  <si>
    <t>政策知晓率提高</t>
  </si>
  <si>
    <t>实现绿色发展</t>
  </si>
  <si>
    <t>提高当地高中教育阶段教育教学质量</t>
  </si>
  <si>
    <t>受益学生、家长满意度</t>
  </si>
  <si>
    <t>考核家长满意度。</t>
  </si>
  <si>
    <t>满意度达96%得10分，每下降1%，扣0.5分，扣完为止。</t>
  </si>
  <si>
    <t>一中2024年义务教育公用经费</t>
  </si>
  <si>
    <t>保障义务教育阶段学校正常运转、完成教育教学活动和其他日常工作任务，提升义务教育优质均衡发展，促进教育公平。</t>
  </si>
  <si>
    <t>义务教育阶段学生人数</t>
  </si>
  <si>
    <t>考核义务教育阶段学生人数。</t>
  </si>
  <si>
    <t>项目按计划完成得4分，每减少1%扣0.5分，扣完为止。</t>
  </si>
  <si>
    <t>补助标准940元/生/年</t>
  </si>
  <si>
    <t>义务教育阶段寄宿生人数</t>
  </si>
  <si>
    <t>考核义务教育阶段寄宿生人数。</t>
  </si>
  <si>
    <t>项目按计划完成得3分，每减少1%扣0.5分，扣完为止。</t>
  </si>
  <si>
    <t>补助标准400元/生/年</t>
  </si>
  <si>
    <t>义务教育就读残疾学生人数</t>
  </si>
  <si>
    <t>考核义务教育就读残疾学生人数。</t>
  </si>
  <si>
    <t>补助标准6000元/生/年</t>
  </si>
  <si>
    <t>适龄儿童、少年接受义务教育率</t>
  </si>
  <si>
    <t>义务教育生均教育事业费增长</t>
  </si>
  <si>
    <t>保障义务教育适龄人口入学率，保障学校正常运转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</si>
</sst>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4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2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5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3" fillId="0" borderId="0" applyFill="0">
      <alignment vertical="center"/>
    </xf>
  </cellStyleXfs>
  <cellXfs count="56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176" fontId="2" fillId="0" borderId="1" xfId="49" applyNumberFormat="1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9"/>
  <sheetViews>
    <sheetView tabSelected="1" workbookViewId="0">
      <selection activeCell="C3" sqref="C3:J3"/>
    </sheetView>
  </sheetViews>
  <sheetFormatPr defaultColWidth="12" defaultRowHeight="13.5"/>
  <cols>
    <col min="1" max="1" width="8.66666666666667" style="39" customWidth="1"/>
    <col min="2" max="2" width="16.3333333333333" style="42" customWidth="1"/>
    <col min="3" max="3" width="17" style="39" customWidth="1"/>
    <col min="4" max="4" width="18.3333333333333" style="43" customWidth="1"/>
    <col min="5" max="5" width="14.5" style="44" customWidth="1"/>
    <col min="6" max="6" width="10.3333333333333" style="39" customWidth="1"/>
    <col min="7" max="7" width="10.8333333333333" style="45" customWidth="1"/>
    <col min="8" max="8" width="42" style="46" customWidth="1"/>
    <col min="9" max="9" width="46.1666666666667" style="45" customWidth="1"/>
    <col min="10" max="10" width="8.83333333333333" style="39" customWidth="1"/>
    <col min="11" max="16384" width="12" style="39"/>
  </cols>
  <sheetData>
    <row r="1" s="39" customFormat="1" ht="39" customHeight="1" spans="1:11">
      <c r="A1" s="47" t="s">
        <v>0</v>
      </c>
      <c r="B1" s="48"/>
      <c r="C1" s="48"/>
      <c r="D1" s="47"/>
      <c r="E1" s="48"/>
      <c r="F1" s="48"/>
      <c r="G1" s="48"/>
      <c r="H1" s="48"/>
      <c r="I1" s="48"/>
      <c r="J1" s="48"/>
      <c r="K1" s="54"/>
    </row>
    <row r="2" s="39" customFormat="1" ht="21" customHeight="1" spans="1:10">
      <c r="A2" s="49" t="s">
        <v>1</v>
      </c>
      <c r="B2" s="49"/>
      <c r="C2" s="50" t="s">
        <v>2</v>
      </c>
      <c r="D2" s="50"/>
      <c r="E2" s="50"/>
      <c r="F2" s="50"/>
      <c r="G2" s="50"/>
      <c r="H2" s="50"/>
      <c r="I2" s="50"/>
      <c r="J2" s="50"/>
    </row>
    <row r="3" s="39" customFormat="1" ht="36" customHeight="1" spans="1:10">
      <c r="A3" s="49" t="s">
        <v>3</v>
      </c>
      <c r="B3" s="49"/>
      <c r="C3" s="18" t="s">
        <v>4</v>
      </c>
      <c r="D3" s="18"/>
      <c r="E3" s="18"/>
      <c r="F3" s="18"/>
      <c r="G3" s="18"/>
      <c r="H3" s="18"/>
      <c r="I3" s="18"/>
      <c r="J3" s="18"/>
    </row>
    <row r="4" s="40" customFormat="1" ht="21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1">
        <f>H5+H6</f>
        <v>4388.75131</v>
      </c>
      <c r="I4" s="51"/>
      <c r="J4" s="51"/>
    </row>
    <row r="5" s="40" customFormat="1" ht="23" customHeight="1" spans="1:10">
      <c r="A5" s="10"/>
      <c r="B5" s="10"/>
      <c r="C5" s="10" t="s">
        <v>7</v>
      </c>
      <c r="D5" s="10"/>
      <c r="E5" s="10"/>
      <c r="F5" s="10"/>
      <c r="G5" s="10"/>
      <c r="H5" s="51">
        <v>3950.95131</v>
      </c>
      <c r="I5" s="51"/>
      <c r="J5" s="51"/>
    </row>
    <row r="6" s="40" customFormat="1" ht="21" customHeight="1" spans="1:10">
      <c r="A6" s="10"/>
      <c r="B6" s="10"/>
      <c r="C6" s="10" t="s">
        <v>8</v>
      </c>
      <c r="D6" s="10"/>
      <c r="E6" s="10"/>
      <c r="F6" s="10"/>
      <c r="G6" s="10"/>
      <c r="H6" s="51">
        <v>437.8</v>
      </c>
      <c r="I6" s="51"/>
      <c r="J6" s="51"/>
    </row>
    <row r="7" s="41" customFormat="1" ht="30" customHeight="1" spans="1:10">
      <c r="A7" s="49" t="s">
        <v>9</v>
      </c>
      <c r="B7" s="49" t="s">
        <v>10</v>
      </c>
      <c r="C7" s="50" t="s">
        <v>11</v>
      </c>
      <c r="D7" s="50" t="s">
        <v>12</v>
      </c>
      <c r="E7" s="52" t="s">
        <v>13</v>
      </c>
      <c r="F7" s="52" t="s">
        <v>14</v>
      </c>
      <c r="G7" s="49" t="s">
        <v>15</v>
      </c>
      <c r="H7" s="50" t="s">
        <v>16</v>
      </c>
      <c r="I7" s="49" t="s">
        <v>17</v>
      </c>
      <c r="J7" s="49" t="s">
        <v>18</v>
      </c>
    </row>
    <row r="8" s="39" customFormat="1" ht="30" customHeight="1" spans="1:10">
      <c r="A8" s="49"/>
      <c r="B8" s="10" t="s">
        <v>19</v>
      </c>
      <c r="C8" s="50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9"/>
    </row>
    <row r="9" s="39" customFormat="1" ht="30" customHeight="1" spans="1:10">
      <c r="A9" s="49"/>
      <c r="B9" s="50" t="s">
        <v>26</v>
      </c>
      <c r="C9" s="50" t="s">
        <v>27</v>
      </c>
      <c r="D9" s="50" t="s">
        <v>28</v>
      </c>
      <c r="E9" s="11" t="s">
        <v>29</v>
      </c>
      <c r="F9" s="53">
        <f>H4</f>
        <v>4388.75131</v>
      </c>
      <c r="G9" s="49" t="s">
        <v>30</v>
      </c>
      <c r="H9" s="18" t="s">
        <v>31</v>
      </c>
      <c r="I9" s="18" t="s">
        <v>32</v>
      </c>
      <c r="J9" s="49"/>
    </row>
    <row r="10" s="39" customFormat="1" ht="30" customHeight="1" spans="1:10">
      <c r="A10" s="49"/>
      <c r="B10" s="49"/>
      <c r="C10" s="50" t="s">
        <v>33</v>
      </c>
      <c r="D10" s="50" t="s">
        <v>34</v>
      </c>
      <c r="E10" s="52" t="s">
        <v>35</v>
      </c>
      <c r="F10" s="20">
        <v>0</v>
      </c>
      <c r="G10" s="49" t="s">
        <v>23</v>
      </c>
      <c r="H10" s="18" t="s">
        <v>36</v>
      </c>
      <c r="I10" s="30" t="s">
        <v>37</v>
      </c>
      <c r="J10" s="49"/>
    </row>
    <row r="11" s="39" customFormat="1" ht="30" customHeight="1" spans="1:10">
      <c r="A11" s="49"/>
      <c r="B11" s="49"/>
      <c r="C11" s="50" t="s">
        <v>38</v>
      </c>
      <c r="D11" s="50" t="s">
        <v>39</v>
      </c>
      <c r="E11" s="52" t="s">
        <v>35</v>
      </c>
      <c r="F11" s="20">
        <v>0</v>
      </c>
      <c r="G11" s="49" t="s">
        <v>23</v>
      </c>
      <c r="H11" s="18" t="s">
        <v>40</v>
      </c>
      <c r="I11" s="30" t="s">
        <v>41</v>
      </c>
      <c r="J11" s="49"/>
    </row>
    <row r="12" s="39" customFormat="1" ht="30" customHeight="1" spans="1:10">
      <c r="A12" s="49"/>
      <c r="B12" s="50" t="s">
        <v>42</v>
      </c>
      <c r="C12" s="50" t="s">
        <v>43</v>
      </c>
      <c r="D12" s="50" t="s">
        <v>44</v>
      </c>
      <c r="E12" s="52" t="s">
        <v>45</v>
      </c>
      <c r="F12" s="20">
        <v>288</v>
      </c>
      <c r="G12" s="49" t="s">
        <v>46</v>
      </c>
      <c r="H12" s="18" t="s">
        <v>47</v>
      </c>
      <c r="I12" s="30" t="s">
        <v>48</v>
      </c>
      <c r="J12" s="49"/>
    </row>
    <row r="13" s="39" customFormat="1" ht="30" customHeight="1" spans="1:10">
      <c r="A13" s="49"/>
      <c r="B13" s="50"/>
      <c r="C13" s="50" t="s">
        <v>49</v>
      </c>
      <c r="D13" s="50" t="s">
        <v>50</v>
      </c>
      <c r="E13" s="52" t="s">
        <v>45</v>
      </c>
      <c r="F13" s="20">
        <v>100</v>
      </c>
      <c r="G13" s="20" t="s">
        <v>23</v>
      </c>
      <c r="H13" s="18" t="s">
        <v>51</v>
      </c>
      <c r="I13" s="18" t="s">
        <v>52</v>
      </c>
      <c r="J13" s="49"/>
    </row>
    <row r="14" s="39" customFormat="1" ht="30" customHeight="1" spans="1:10">
      <c r="A14" s="49"/>
      <c r="B14" s="50"/>
      <c r="C14" s="50" t="s">
        <v>53</v>
      </c>
      <c r="D14" s="50" t="s">
        <v>54</v>
      </c>
      <c r="E14" s="52" t="s">
        <v>45</v>
      </c>
      <c r="F14" s="22" t="s">
        <v>55</v>
      </c>
      <c r="G14" s="49" t="s">
        <v>23</v>
      </c>
      <c r="H14" s="18" t="s">
        <v>56</v>
      </c>
      <c r="I14" s="18" t="s">
        <v>52</v>
      </c>
      <c r="J14" s="55"/>
    </row>
    <row r="15" s="39" customFormat="1" ht="32" customHeight="1" spans="1:10">
      <c r="A15" s="49"/>
      <c r="B15" s="50" t="s">
        <v>57</v>
      </c>
      <c r="C15" s="50" t="s">
        <v>58</v>
      </c>
      <c r="D15" s="50" t="s">
        <v>59</v>
      </c>
      <c r="E15" s="29" t="s">
        <v>60</v>
      </c>
      <c r="F15" s="29" t="s">
        <v>61</v>
      </c>
      <c r="G15" s="29" t="s">
        <v>62</v>
      </c>
      <c r="H15" s="24" t="s">
        <v>63</v>
      </c>
      <c r="I15" s="18" t="s">
        <v>64</v>
      </c>
      <c r="J15" s="55"/>
    </row>
    <row r="16" s="39" customFormat="1" ht="34" customHeight="1" spans="1:10">
      <c r="A16" s="49"/>
      <c r="B16" s="49"/>
      <c r="C16" s="50" t="s">
        <v>65</v>
      </c>
      <c r="D16" s="50" t="s">
        <v>66</v>
      </c>
      <c r="E16" s="29" t="s">
        <v>60</v>
      </c>
      <c r="F16" s="29" t="s">
        <v>61</v>
      </c>
      <c r="G16" s="29" t="s">
        <v>62</v>
      </c>
      <c r="H16" s="23" t="s">
        <v>67</v>
      </c>
      <c r="I16" s="18" t="s">
        <v>68</v>
      </c>
      <c r="J16" s="55"/>
    </row>
    <row r="17" s="39" customFormat="1" ht="30" customHeight="1" spans="1:10">
      <c r="A17" s="49"/>
      <c r="B17" s="49"/>
      <c r="C17" s="50" t="s">
        <v>69</v>
      </c>
      <c r="D17" s="50" t="s">
        <v>70</v>
      </c>
      <c r="E17" s="29" t="s">
        <v>60</v>
      </c>
      <c r="F17" s="29" t="s">
        <v>61</v>
      </c>
      <c r="G17" s="29" t="s">
        <v>62</v>
      </c>
      <c r="H17" s="24" t="s">
        <v>71</v>
      </c>
      <c r="I17" s="18" t="s">
        <v>72</v>
      </c>
      <c r="J17" s="55"/>
    </row>
    <row r="18" s="39" customFormat="1" ht="38" customHeight="1" spans="1:10">
      <c r="A18" s="49"/>
      <c r="B18" s="49"/>
      <c r="C18" s="50" t="s">
        <v>73</v>
      </c>
      <c r="D18" s="50" t="s">
        <v>74</v>
      </c>
      <c r="E18" s="29" t="s">
        <v>60</v>
      </c>
      <c r="F18" s="29" t="s">
        <v>61</v>
      </c>
      <c r="G18" s="29" t="s">
        <v>62</v>
      </c>
      <c r="H18" s="24" t="s">
        <v>75</v>
      </c>
      <c r="I18" s="18" t="s">
        <v>76</v>
      </c>
      <c r="J18" s="55"/>
    </row>
    <row r="19" s="39" customFormat="1" ht="31" customHeight="1" spans="1:10">
      <c r="A19" s="49"/>
      <c r="B19" s="50" t="s">
        <v>77</v>
      </c>
      <c r="C19" s="50" t="s">
        <v>78</v>
      </c>
      <c r="D19" s="50" t="s">
        <v>79</v>
      </c>
      <c r="E19" s="22" t="s">
        <v>35</v>
      </c>
      <c r="F19" s="22">
        <v>90</v>
      </c>
      <c r="G19" s="22" t="s">
        <v>23</v>
      </c>
      <c r="H19" s="18" t="s">
        <v>80</v>
      </c>
      <c r="I19" s="30" t="s">
        <v>81</v>
      </c>
      <c r="J19" s="55"/>
    </row>
  </sheetData>
  <sheetProtection objects="1" scenarios="1"/>
  <mergeCells count="16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19"/>
    <mergeCell ref="B9:B11"/>
    <mergeCell ref="B12:B14"/>
    <mergeCell ref="B15:B18"/>
    <mergeCell ref="A4:B6"/>
  </mergeCells>
  <pageMargins left="0.590277777777778" right="0.393055555555556" top="0.984027777777778" bottom="0.984027777777778" header="0.393055555555556" footer="0.393055555555556"/>
  <pageSetup paperSize="9" scale="7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view="pageBreakPreview" zoomScaleNormal="100" workbookViewId="0">
      <selection activeCell="D8" sqref="D8"/>
    </sheetView>
  </sheetViews>
  <sheetFormatPr defaultColWidth="12" defaultRowHeight="13.5"/>
  <cols>
    <col min="1" max="2" width="14.8333333333333" style="4" customWidth="1"/>
    <col min="3" max="3" width="23.1666666666667" style="4" customWidth="1"/>
    <col min="4" max="4" width="12" style="4" customWidth="1"/>
    <col min="5" max="5" width="48.8333333333333" style="5" customWidth="1"/>
    <col min="6" max="6" width="48.8333333333333" style="4" customWidth="1"/>
    <col min="7" max="7" width="10.5" style="4" customWidth="1"/>
    <col min="8" max="8" width="9.33333333333333" style="6" customWidth="1"/>
    <col min="9" max="9" width="10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2" customHeight="1" spans="1:9">
      <c r="A1" s="7" t="s">
        <v>82</v>
      </c>
      <c r="B1" s="7"/>
      <c r="C1" s="7"/>
      <c r="D1" s="7"/>
      <c r="E1" s="8"/>
      <c r="F1" s="7"/>
      <c r="G1" s="7"/>
      <c r="H1" s="9"/>
      <c r="I1" s="7"/>
    </row>
    <row r="2" s="2" customFormat="1" ht="26" customHeight="1" spans="1:9">
      <c r="A2" s="10" t="s">
        <v>83</v>
      </c>
      <c r="B2" s="10" t="str">
        <f>整体支出绩效目标表!C2</f>
        <v>通道侗族自治县第一中学</v>
      </c>
      <c r="C2" s="10"/>
      <c r="D2" s="10"/>
      <c r="E2" s="11" t="s">
        <v>84</v>
      </c>
      <c r="F2" s="12" t="s">
        <v>85</v>
      </c>
      <c r="G2" s="13" t="s">
        <v>86</v>
      </c>
      <c r="H2" s="14"/>
      <c r="I2" s="35">
        <v>257.4</v>
      </c>
    </row>
    <row r="3" s="3" customFormat="1" ht="36" customHeight="1" spans="1:9">
      <c r="A3" s="15" t="s">
        <v>87</v>
      </c>
      <c r="B3" s="16" t="s">
        <v>88</v>
      </c>
      <c r="C3" s="16"/>
      <c r="D3" s="16"/>
      <c r="E3" s="16"/>
      <c r="F3" s="16"/>
      <c r="G3" s="16"/>
      <c r="H3" s="38"/>
      <c r="I3" s="16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2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89</v>
      </c>
      <c r="F5" s="15" t="s">
        <v>90</v>
      </c>
      <c r="G5" s="15" t="s">
        <v>91</v>
      </c>
      <c r="H5" s="17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92</v>
      </c>
      <c r="C6" s="15" t="s">
        <v>21</v>
      </c>
      <c r="D6" s="15">
        <v>100</v>
      </c>
      <c r="E6" s="18" t="s">
        <v>24</v>
      </c>
      <c r="F6" s="19" t="s">
        <v>93</v>
      </c>
      <c r="G6" s="20" t="s">
        <v>23</v>
      </c>
      <c r="H6" s="20" t="s">
        <v>22</v>
      </c>
      <c r="I6" s="15"/>
    </row>
    <row r="7" s="3" customFormat="1" ht="24" customHeight="1" spans="1:9">
      <c r="A7" s="15" t="s">
        <v>94</v>
      </c>
      <c r="B7" s="10" t="s">
        <v>95</v>
      </c>
      <c r="C7" s="21" t="s">
        <v>96</v>
      </c>
      <c r="D7" s="22">
        <v>2574</v>
      </c>
      <c r="E7" s="23" t="s">
        <v>97</v>
      </c>
      <c r="F7" s="24" t="s">
        <v>98</v>
      </c>
      <c r="G7" s="20" t="s">
        <v>46</v>
      </c>
      <c r="H7" s="20" t="s">
        <v>22</v>
      </c>
      <c r="I7" s="15"/>
    </row>
    <row r="8" s="3" customFormat="1" ht="30" customHeight="1" spans="1:9">
      <c r="A8" s="15"/>
      <c r="B8" s="21" t="s">
        <v>99</v>
      </c>
      <c r="C8" s="21" t="s">
        <v>100</v>
      </c>
      <c r="D8" s="15">
        <v>100</v>
      </c>
      <c r="E8" s="23" t="s">
        <v>101</v>
      </c>
      <c r="F8" s="24" t="s">
        <v>102</v>
      </c>
      <c r="G8" s="20" t="s">
        <v>23</v>
      </c>
      <c r="H8" s="17" t="s">
        <v>45</v>
      </c>
      <c r="I8" s="15"/>
    </row>
    <row r="9" s="3" customFormat="1" ht="35.1" customHeight="1" spans="1:9">
      <c r="A9" s="15"/>
      <c r="B9" s="21" t="s">
        <v>103</v>
      </c>
      <c r="C9" s="21" t="s">
        <v>104</v>
      </c>
      <c r="D9" s="15">
        <v>100</v>
      </c>
      <c r="E9" s="23" t="s">
        <v>105</v>
      </c>
      <c r="F9" s="24" t="s">
        <v>102</v>
      </c>
      <c r="G9" s="20" t="s">
        <v>23</v>
      </c>
      <c r="H9" s="17" t="s">
        <v>45</v>
      </c>
      <c r="I9" s="15"/>
    </row>
    <row r="10" s="3" customFormat="1" ht="35.1" customHeight="1" spans="1:9">
      <c r="A10" s="15" t="s">
        <v>26</v>
      </c>
      <c r="B10" s="21" t="s">
        <v>106</v>
      </c>
      <c r="C10" s="12" t="str">
        <f>F2</f>
        <v>一中2024年普通高中生均公用经费</v>
      </c>
      <c r="D10" s="27">
        <f>I2</f>
        <v>257.4</v>
      </c>
      <c r="E10" s="23" t="s">
        <v>107</v>
      </c>
      <c r="F10" s="23" t="s">
        <v>108</v>
      </c>
      <c r="G10" s="15" t="s">
        <v>30</v>
      </c>
      <c r="H10" s="17" t="s">
        <v>29</v>
      </c>
      <c r="I10" s="15" t="s">
        <v>109</v>
      </c>
    </row>
    <row r="11" s="3" customFormat="1" ht="35.1" customHeight="1" spans="1:9">
      <c r="A11" s="15"/>
      <c r="B11" s="21" t="s">
        <v>110</v>
      </c>
      <c r="C11" s="21" t="s">
        <v>34</v>
      </c>
      <c r="D11" s="15">
        <v>0</v>
      </c>
      <c r="E11" s="28" t="s">
        <v>36</v>
      </c>
      <c r="F11" s="28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29" t="s">
        <v>111</v>
      </c>
      <c r="C12" s="10" t="s">
        <v>39</v>
      </c>
      <c r="D12" s="15">
        <v>0</v>
      </c>
      <c r="E12" s="30" t="s">
        <v>112</v>
      </c>
      <c r="F12" s="30" t="s">
        <v>41</v>
      </c>
      <c r="G12" s="15" t="s">
        <v>23</v>
      </c>
      <c r="H12" s="17" t="s">
        <v>35</v>
      </c>
      <c r="I12" s="23"/>
    </row>
    <row r="13" s="3" customFormat="1" ht="42" customHeight="1" spans="1:9">
      <c r="A13" s="15" t="s">
        <v>113</v>
      </c>
      <c r="B13" s="31" t="s">
        <v>114</v>
      </c>
      <c r="C13" s="15" t="s">
        <v>115</v>
      </c>
      <c r="D13" s="15" t="s">
        <v>61</v>
      </c>
      <c r="E13" s="16" t="s">
        <v>116</v>
      </c>
      <c r="F13" s="28" t="s">
        <v>117</v>
      </c>
      <c r="G13" s="15" t="s">
        <v>62</v>
      </c>
      <c r="H13" s="17" t="s">
        <v>60</v>
      </c>
      <c r="I13" s="15"/>
    </row>
    <row r="14" s="3" customFormat="1" ht="42" customHeight="1" spans="1:18">
      <c r="A14" s="32"/>
      <c r="B14" s="31" t="s">
        <v>118</v>
      </c>
      <c r="C14" s="10" t="s">
        <v>119</v>
      </c>
      <c r="D14" s="15" t="s">
        <v>61</v>
      </c>
      <c r="E14" s="23" t="s">
        <v>120</v>
      </c>
      <c r="F14" s="23" t="s">
        <v>121</v>
      </c>
      <c r="G14" s="15" t="s">
        <v>62</v>
      </c>
      <c r="H14" s="33" t="s">
        <v>60</v>
      </c>
      <c r="I14" s="10"/>
      <c r="R14" s="37"/>
    </row>
    <row r="15" s="3" customFormat="1" ht="35.1" customHeight="1" spans="1:9">
      <c r="A15" s="15"/>
      <c r="B15" s="31" t="s">
        <v>122</v>
      </c>
      <c r="C15" s="34" t="s">
        <v>123</v>
      </c>
      <c r="D15" s="15" t="s">
        <v>61</v>
      </c>
      <c r="E15" s="23" t="s">
        <v>71</v>
      </c>
      <c r="F15" s="28" t="s">
        <v>124</v>
      </c>
      <c r="G15" s="15" t="s">
        <v>62</v>
      </c>
      <c r="H15" s="33" t="s">
        <v>60</v>
      </c>
      <c r="I15" s="15"/>
    </row>
    <row r="16" s="3" customFormat="1" ht="42" customHeight="1" spans="1:9">
      <c r="A16" s="15"/>
      <c r="B16" s="29" t="s">
        <v>125</v>
      </c>
      <c r="C16" s="10" t="s">
        <v>126</v>
      </c>
      <c r="D16" s="15" t="s">
        <v>61</v>
      </c>
      <c r="E16" s="23" t="s">
        <v>75</v>
      </c>
      <c r="F16" s="28" t="s">
        <v>127</v>
      </c>
      <c r="G16" s="15" t="s">
        <v>62</v>
      </c>
      <c r="H16" s="33" t="s">
        <v>60</v>
      </c>
      <c r="I16" s="15"/>
    </row>
    <row r="17" s="3" customFormat="1" ht="34" customHeight="1" spans="1:9">
      <c r="A17" s="15" t="s">
        <v>128</v>
      </c>
      <c r="B17" s="29" t="s">
        <v>129</v>
      </c>
      <c r="C17" s="10" t="s">
        <v>130</v>
      </c>
      <c r="D17" s="15">
        <v>95</v>
      </c>
      <c r="E17" s="16" t="s">
        <v>131</v>
      </c>
      <c r="F17" s="16" t="s">
        <v>132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view="pageBreakPreview" zoomScaleNormal="100" workbookViewId="0">
      <selection activeCell="A4" sqref="A4:H4"/>
    </sheetView>
  </sheetViews>
  <sheetFormatPr defaultColWidth="12" defaultRowHeight="13.5"/>
  <cols>
    <col min="1" max="2" width="14.8333333333333" style="4" customWidth="1"/>
    <col min="3" max="3" width="19.8333333333333" style="4" customWidth="1"/>
    <col min="4" max="4" width="14.8333333333333" style="4" customWidth="1"/>
    <col min="5" max="5" width="39.1666666666667" style="5" customWidth="1"/>
    <col min="6" max="6" width="48.8333333333333" style="4" customWidth="1"/>
    <col min="7" max="7" width="14.8333333333333" style="4" customWidth="1"/>
    <col min="8" max="8" width="14.8333333333333" style="6" customWidth="1"/>
    <col min="9" max="9" width="10.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82</v>
      </c>
      <c r="B1" s="7"/>
      <c r="C1" s="7"/>
      <c r="D1" s="7"/>
      <c r="E1" s="8"/>
      <c r="F1" s="7"/>
      <c r="G1" s="7"/>
      <c r="H1" s="9"/>
      <c r="I1" s="7"/>
    </row>
    <row r="2" s="2" customFormat="1" ht="28" customHeight="1" spans="1:9">
      <c r="A2" s="10" t="s">
        <v>83</v>
      </c>
      <c r="B2" s="10" t="str">
        <f>整体支出绩效目标表!C2</f>
        <v>通道侗族自治县第一中学</v>
      </c>
      <c r="C2" s="10"/>
      <c r="D2" s="10"/>
      <c r="E2" s="11" t="s">
        <v>84</v>
      </c>
      <c r="F2" s="12" t="s">
        <v>133</v>
      </c>
      <c r="G2" s="13" t="s">
        <v>86</v>
      </c>
      <c r="H2" s="14"/>
      <c r="I2" s="35">
        <v>75.36</v>
      </c>
    </row>
    <row r="3" s="3" customFormat="1" ht="27" customHeight="1" spans="1:9">
      <c r="A3" s="15" t="s">
        <v>87</v>
      </c>
      <c r="B3" s="15" t="s">
        <v>134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2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89</v>
      </c>
      <c r="F5" s="15" t="s">
        <v>90</v>
      </c>
      <c r="G5" s="15" t="s">
        <v>91</v>
      </c>
      <c r="H5" s="17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92</v>
      </c>
      <c r="C6" s="15" t="s">
        <v>21</v>
      </c>
      <c r="D6" s="15">
        <v>100</v>
      </c>
      <c r="E6" s="18" t="s">
        <v>24</v>
      </c>
      <c r="F6" s="19" t="s">
        <v>93</v>
      </c>
      <c r="G6" s="20" t="s">
        <v>23</v>
      </c>
      <c r="H6" s="20" t="s">
        <v>22</v>
      </c>
      <c r="I6" s="15"/>
    </row>
    <row r="7" s="3" customFormat="1" ht="26" customHeight="1" spans="1:9">
      <c r="A7" s="15" t="s">
        <v>94</v>
      </c>
      <c r="B7" s="10" t="s">
        <v>95</v>
      </c>
      <c r="C7" s="21" t="s">
        <v>135</v>
      </c>
      <c r="D7" s="22">
        <v>471</v>
      </c>
      <c r="E7" s="23" t="s">
        <v>136</v>
      </c>
      <c r="F7" s="24" t="s">
        <v>98</v>
      </c>
      <c r="G7" s="20" t="s">
        <v>46</v>
      </c>
      <c r="H7" s="20" t="s">
        <v>22</v>
      </c>
      <c r="I7" s="15"/>
    </row>
    <row r="8" s="3" customFormat="1" ht="29" customHeight="1" spans="1:9">
      <c r="A8" s="15"/>
      <c r="B8" s="21" t="s">
        <v>99</v>
      </c>
      <c r="C8" s="21" t="s">
        <v>137</v>
      </c>
      <c r="D8" s="15">
        <v>100</v>
      </c>
      <c r="E8" s="23" t="s">
        <v>138</v>
      </c>
      <c r="F8" s="24" t="s">
        <v>102</v>
      </c>
      <c r="G8" s="20" t="s">
        <v>23</v>
      </c>
      <c r="H8" s="17" t="s">
        <v>45</v>
      </c>
      <c r="I8" s="15"/>
    </row>
    <row r="9" s="3" customFormat="1" ht="24" customHeight="1" spans="1:9">
      <c r="A9" s="15"/>
      <c r="B9" s="21" t="s">
        <v>103</v>
      </c>
      <c r="C9" s="21" t="s">
        <v>104</v>
      </c>
      <c r="D9" s="15">
        <v>100</v>
      </c>
      <c r="E9" s="23" t="s">
        <v>105</v>
      </c>
      <c r="F9" s="24" t="s">
        <v>102</v>
      </c>
      <c r="G9" s="20" t="s">
        <v>23</v>
      </c>
      <c r="H9" s="17" t="s">
        <v>45</v>
      </c>
      <c r="I9" s="15"/>
    </row>
    <row r="10" s="3" customFormat="1" ht="35.1" customHeight="1" spans="1:9">
      <c r="A10" s="15" t="s">
        <v>26</v>
      </c>
      <c r="B10" s="21" t="s">
        <v>106</v>
      </c>
      <c r="C10" s="12" t="str">
        <f>F2</f>
        <v>一中2024年高中国家免学费资金</v>
      </c>
      <c r="D10" s="27">
        <f>I2</f>
        <v>75.36</v>
      </c>
      <c r="E10" s="23" t="s">
        <v>107</v>
      </c>
      <c r="F10" s="23" t="s">
        <v>108</v>
      </c>
      <c r="G10" s="15" t="s">
        <v>30</v>
      </c>
      <c r="H10" s="17" t="s">
        <v>29</v>
      </c>
      <c r="I10" s="15" t="s">
        <v>139</v>
      </c>
    </row>
    <row r="11" s="3" customFormat="1" ht="35.1" customHeight="1" spans="1:9">
      <c r="A11" s="15"/>
      <c r="B11" s="21" t="s">
        <v>110</v>
      </c>
      <c r="C11" s="21" t="s">
        <v>34</v>
      </c>
      <c r="D11" s="15">
        <v>0</v>
      </c>
      <c r="E11" s="28" t="s">
        <v>36</v>
      </c>
      <c r="F11" s="28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29" t="s">
        <v>111</v>
      </c>
      <c r="C12" s="10" t="s">
        <v>39</v>
      </c>
      <c r="D12" s="15">
        <v>0</v>
      </c>
      <c r="E12" s="30" t="s">
        <v>112</v>
      </c>
      <c r="F12" s="30" t="s">
        <v>41</v>
      </c>
      <c r="G12" s="15" t="s">
        <v>23</v>
      </c>
      <c r="H12" s="17" t="s">
        <v>35</v>
      </c>
      <c r="I12" s="23"/>
    </row>
    <row r="13" s="3" customFormat="1" ht="42" customHeight="1" spans="1:9">
      <c r="A13" s="15" t="s">
        <v>113</v>
      </c>
      <c r="B13" s="31" t="s">
        <v>114</v>
      </c>
      <c r="C13" s="15" t="s">
        <v>140</v>
      </c>
      <c r="D13" s="15" t="s">
        <v>61</v>
      </c>
      <c r="E13" s="16" t="s">
        <v>116</v>
      </c>
      <c r="F13" s="28" t="s">
        <v>117</v>
      </c>
      <c r="G13" s="15" t="s">
        <v>62</v>
      </c>
      <c r="H13" s="17" t="s">
        <v>60</v>
      </c>
      <c r="I13" s="15"/>
    </row>
    <row r="14" s="3" customFormat="1" ht="42" customHeight="1" spans="1:18">
      <c r="A14" s="32"/>
      <c r="B14" s="31" t="s">
        <v>118</v>
      </c>
      <c r="C14" s="10" t="s">
        <v>141</v>
      </c>
      <c r="D14" s="15" t="s">
        <v>61</v>
      </c>
      <c r="E14" s="23" t="s">
        <v>120</v>
      </c>
      <c r="F14" s="23" t="s">
        <v>121</v>
      </c>
      <c r="G14" s="15" t="s">
        <v>62</v>
      </c>
      <c r="H14" s="33" t="s">
        <v>60</v>
      </c>
      <c r="I14" s="10"/>
      <c r="R14" s="37"/>
    </row>
    <row r="15" s="3" customFormat="1" ht="35.1" customHeight="1" spans="1:9">
      <c r="A15" s="15"/>
      <c r="B15" s="31" t="s">
        <v>122</v>
      </c>
      <c r="C15" s="34" t="s">
        <v>142</v>
      </c>
      <c r="D15" s="15" t="s">
        <v>61</v>
      </c>
      <c r="E15" s="23" t="s">
        <v>71</v>
      </c>
      <c r="F15" s="28" t="s">
        <v>124</v>
      </c>
      <c r="G15" s="15" t="s">
        <v>62</v>
      </c>
      <c r="H15" s="33" t="s">
        <v>60</v>
      </c>
      <c r="I15" s="15"/>
    </row>
    <row r="16" s="3" customFormat="1" ht="42" customHeight="1" spans="1:9">
      <c r="A16" s="15"/>
      <c r="B16" s="29" t="s">
        <v>125</v>
      </c>
      <c r="C16" s="10" t="s">
        <v>143</v>
      </c>
      <c r="D16" s="15" t="s">
        <v>61</v>
      </c>
      <c r="E16" s="23" t="s">
        <v>75</v>
      </c>
      <c r="F16" s="28" t="s">
        <v>127</v>
      </c>
      <c r="G16" s="15" t="s">
        <v>62</v>
      </c>
      <c r="H16" s="33" t="s">
        <v>60</v>
      </c>
      <c r="I16" s="15"/>
    </row>
    <row r="17" s="3" customFormat="1" ht="34" customHeight="1" spans="1:9">
      <c r="A17" s="15" t="s">
        <v>128</v>
      </c>
      <c r="B17" s="29" t="s">
        <v>129</v>
      </c>
      <c r="C17" s="10" t="s">
        <v>144</v>
      </c>
      <c r="D17" s="15">
        <v>96</v>
      </c>
      <c r="E17" s="16" t="s">
        <v>145</v>
      </c>
      <c r="F17" s="16" t="s">
        <v>146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9"/>
  <sheetViews>
    <sheetView view="pageBreakPreview" zoomScaleNormal="100"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16.6666666666667" style="4" customWidth="1"/>
    <col min="4" max="4" width="14.8333333333333" style="4" customWidth="1"/>
    <col min="5" max="5" width="43.3333333333333" style="5" customWidth="1"/>
    <col min="6" max="6" width="45.1666666666667" style="4" customWidth="1"/>
    <col min="7" max="7" width="14.8333333333333" style="4" customWidth="1"/>
    <col min="8" max="8" width="14.8333333333333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82</v>
      </c>
      <c r="B1" s="7"/>
      <c r="C1" s="7"/>
      <c r="D1" s="7"/>
      <c r="E1" s="8"/>
      <c r="F1" s="7"/>
      <c r="G1" s="7"/>
      <c r="H1" s="9"/>
      <c r="I1" s="7"/>
    </row>
    <row r="2" s="2" customFormat="1" ht="28" customHeight="1" spans="1:9">
      <c r="A2" s="10" t="s">
        <v>83</v>
      </c>
      <c r="B2" s="10" t="str">
        <f>整体支出绩效目标表!C2</f>
        <v>通道侗族自治县第一中学</v>
      </c>
      <c r="C2" s="10"/>
      <c r="D2" s="10"/>
      <c r="E2" s="11" t="s">
        <v>84</v>
      </c>
      <c r="F2" s="12" t="s">
        <v>147</v>
      </c>
      <c r="G2" s="13" t="s">
        <v>86</v>
      </c>
      <c r="H2" s="14"/>
      <c r="I2" s="35">
        <v>105.04</v>
      </c>
    </row>
    <row r="3" s="3" customFormat="1" ht="26" customHeight="1" spans="1:9">
      <c r="A3" s="15" t="s">
        <v>87</v>
      </c>
      <c r="B3" s="15" t="s">
        <v>148</v>
      </c>
      <c r="C3" s="15"/>
      <c r="D3" s="15"/>
      <c r="E3" s="16"/>
      <c r="F3" s="15"/>
      <c r="G3" s="15"/>
      <c r="H3" s="17"/>
      <c r="I3" s="15"/>
    </row>
    <row r="4" s="3" customFormat="1" ht="23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24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89</v>
      </c>
      <c r="F5" s="15" t="s">
        <v>90</v>
      </c>
      <c r="G5" s="15" t="s">
        <v>91</v>
      </c>
      <c r="H5" s="17" t="s">
        <v>13</v>
      </c>
      <c r="I5" s="15" t="s">
        <v>18</v>
      </c>
    </row>
    <row r="6" s="3" customFormat="1" ht="28" customHeight="1" spans="1:9">
      <c r="A6" s="15" t="s">
        <v>19</v>
      </c>
      <c r="B6" s="15" t="s">
        <v>92</v>
      </c>
      <c r="C6" s="15" t="s">
        <v>21</v>
      </c>
      <c r="D6" s="15">
        <v>100</v>
      </c>
      <c r="E6" s="18" t="s">
        <v>24</v>
      </c>
      <c r="F6" s="19" t="s">
        <v>93</v>
      </c>
      <c r="G6" s="20" t="s">
        <v>23</v>
      </c>
      <c r="H6" s="20" t="s">
        <v>22</v>
      </c>
      <c r="I6" s="15"/>
    </row>
    <row r="7" s="3" customFormat="1" ht="28" customHeight="1" spans="1:9">
      <c r="A7" s="15" t="s">
        <v>94</v>
      </c>
      <c r="B7" s="21" t="s">
        <v>95</v>
      </c>
      <c r="C7" s="21" t="s">
        <v>149</v>
      </c>
      <c r="D7" s="22">
        <v>983</v>
      </c>
      <c r="E7" s="23" t="s">
        <v>150</v>
      </c>
      <c r="F7" s="24" t="s">
        <v>151</v>
      </c>
      <c r="G7" s="20" t="s">
        <v>46</v>
      </c>
      <c r="H7" s="20" t="s">
        <v>22</v>
      </c>
      <c r="I7" s="15" t="s">
        <v>152</v>
      </c>
    </row>
    <row r="8" s="3" customFormat="1" ht="28" customHeight="1" spans="1:9">
      <c r="A8" s="15"/>
      <c r="B8" s="25"/>
      <c r="C8" s="21" t="s">
        <v>153</v>
      </c>
      <c r="D8" s="22">
        <v>278</v>
      </c>
      <c r="E8" s="23" t="s">
        <v>154</v>
      </c>
      <c r="F8" s="24" t="s">
        <v>155</v>
      </c>
      <c r="G8" s="20" t="s">
        <v>46</v>
      </c>
      <c r="H8" s="20" t="s">
        <v>22</v>
      </c>
      <c r="I8" s="15" t="s">
        <v>156</v>
      </c>
    </row>
    <row r="9" s="3" customFormat="1" ht="36" customHeight="1" spans="1:9">
      <c r="A9" s="15"/>
      <c r="B9" s="25"/>
      <c r="C9" s="21" t="s">
        <v>157</v>
      </c>
      <c r="D9" s="22">
        <v>3</v>
      </c>
      <c r="E9" s="23" t="s">
        <v>158</v>
      </c>
      <c r="F9" s="24" t="s">
        <v>155</v>
      </c>
      <c r="G9" s="20" t="s">
        <v>46</v>
      </c>
      <c r="H9" s="20" t="s">
        <v>22</v>
      </c>
      <c r="I9" s="15" t="s">
        <v>159</v>
      </c>
    </row>
    <row r="10" s="3" customFormat="1" ht="29" customHeight="1" spans="1:9">
      <c r="A10" s="15"/>
      <c r="B10" s="21" t="s">
        <v>99</v>
      </c>
      <c r="C10" s="21" t="s">
        <v>160</v>
      </c>
      <c r="D10" s="26">
        <v>100</v>
      </c>
      <c r="E10" s="23" t="s">
        <v>101</v>
      </c>
      <c r="F10" s="24" t="s">
        <v>102</v>
      </c>
      <c r="G10" s="20" t="s">
        <v>23</v>
      </c>
      <c r="H10" s="17" t="s">
        <v>45</v>
      </c>
      <c r="I10" s="15"/>
    </row>
    <row r="11" s="3" customFormat="1" ht="24" customHeight="1" spans="1:9">
      <c r="A11" s="15"/>
      <c r="B11" s="21" t="s">
        <v>103</v>
      </c>
      <c r="C11" s="21" t="s">
        <v>104</v>
      </c>
      <c r="D11" s="26">
        <v>100</v>
      </c>
      <c r="E11" s="23" t="s">
        <v>105</v>
      </c>
      <c r="F11" s="24" t="s">
        <v>102</v>
      </c>
      <c r="G11" s="20" t="s">
        <v>23</v>
      </c>
      <c r="H11" s="17" t="s">
        <v>45</v>
      </c>
      <c r="I11" s="15"/>
    </row>
    <row r="12" s="3" customFormat="1" ht="24" spans="1:9">
      <c r="A12" s="15" t="s">
        <v>26</v>
      </c>
      <c r="B12" s="21" t="s">
        <v>106</v>
      </c>
      <c r="C12" s="12" t="str">
        <f>F2</f>
        <v>一中2024年义务教育公用经费</v>
      </c>
      <c r="D12" s="27">
        <f>I2</f>
        <v>105.04</v>
      </c>
      <c r="E12" s="23" t="s">
        <v>107</v>
      </c>
      <c r="F12" s="23" t="s">
        <v>108</v>
      </c>
      <c r="G12" s="15" t="s">
        <v>30</v>
      </c>
      <c r="H12" s="17" t="s">
        <v>29</v>
      </c>
      <c r="I12" s="15"/>
    </row>
    <row r="13" s="3" customFormat="1" ht="35.1" customHeight="1" spans="1:9">
      <c r="A13" s="15"/>
      <c r="B13" s="21" t="s">
        <v>110</v>
      </c>
      <c r="C13" s="21" t="s">
        <v>34</v>
      </c>
      <c r="D13" s="15">
        <v>0</v>
      </c>
      <c r="E13" s="28" t="s">
        <v>36</v>
      </c>
      <c r="F13" s="28" t="s">
        <v>37</v>
      </c>
      <c r="G13" s="15" t="s">
        <v>23</v>
      </c>
      <c r="H13" s="17" t="s">
        <v>35</v>
      </c>
      <c r="I13" s="23"/>
    </row>
    <row r="14" s="3" customFormat="1" ht="36" spans="1:9">
      <c r="A14" s="15"/>
      <c r="B14" s="29" t="s">
        <v>111</v>
      </c>
      <c r="C14" s="10" t="s">
        <v>39</v>
      </c>
      <c r="D14" s="15">
        <v>0</v>
      </c>
      <c r="E14" s="30" t="s">
        <v>112</v>
      </c>
      <c r="F14" s="30" t="s">
        <v>41</v>
      </c>
      <c r="G14" s="15" t="s">
        <v>23</v>
      </c>
      <c r="H14" s="17" t="s">
        <v>35</v>
      </c>
      <c r="I14" s="23"/>
    </row>
    <row r="15" s="3" customFormat="1" ht="30" customHeight="1" spans="1:9">
      <c r="A15" s="15" t="s">
        <v>113</v>
      </c>
      <c r="B15" s="31" t="s">
        <v>114</v>
      </c>
      <c r="C15" s="15" t="s">
        <v>161</v>
      </c>
      <c r="D15" s="15" t="s">
        <v>61</v>
      </c>
      <c r="E15" s="16" t="s">
        <v>116</v>
      </c>
      <c r="F15" s="28" t="s">
        <v>117</v>
      </c>
      <c r="G15" s="15" t="s">
        <v>62</v>
      </c>
      <c r="H15" s="17" t="s">
        <v>60</v>
      </c>
      <c r="I15" s="15"/>
    </row>
    <row r="16" s="3" customFormat="1" ht="48" spans="1:18">
      <c r="A16" s="32"/>
      <c r="B16" s="31" t="s">
        <v>118</v>
      </c>
      <c r="C16" s="10" t="s">
        <v>162</v>
      </c>
      <c r="D16" s="15" t="s">
        <v>61</v>
      </c>
      <c r="E16" s="23" t="s">
        <v>120</v>
      </c>
      <c r="F16" s="23" t="s">
        <v>121</v>
      </c>
      <c r="G16" s="15" t="s">
        <v>62</v>
      </c>
      <c r="H16" s="33" t="s">
        <v>60</v>
      </c>
      <c r="I16" s="10"/>
      <c r="R16" s="37"/>
    </row>
    <row r="17" s="3" customFormat="1" ht="36" spans="1:9">
      <c r="A17" s="15"/>
      <c r="B17" s="31" t="s">
        <v>122</v>
      </c>
      <c r="C17" s="34" t="s">
        <v>123</v>
      </c>
      <c r="D17" s="15" t="s">
        <v>61</v>
      </c>
      <c r="E17" s="23" t="s">
        <v>71</v>
      </c>
      <c r="F17" s="28" t="s">
        <v>124</v>
      </c>
      <c r="G17" s="15" t="s">
        <v>62</v>
      </c>
      <c r="H17" s="33" t="s">
        <v>60</v>
      </c>
      <c r="I17" s="15"/>
    </row>
    <row r="18" s="3" customFormat="1" ht="25" customHeight="1" spans="1:9">
      <c r="A18" s="15"/>
      <c r="B18" s="29" t="s">
        <v>125</v>
      </c>
      <c r="C18" s="10" t="s">
        <v>126</v>
      </c>
      <c r="D18" s="15" t="s">
        <v>61</v>
      </c>
      <c r="E18" s="23" t="s">
        <v>75</v>
      </c>
      <c r="F18" s="28" t="s">
        <v>127</v>
      </c>
      <c r="G18" s="15" t="s">
        <v>62</v>
      </c>
      <c r="H18" s="33" t="s">
        <v>60</v>
      </c>
      <c r="I18" s="15"/>
    </row>
    <row r="19" s="3" customFormat="1" ht="34" customHeight="1" spans="1:9">
      <c r="A19" s="15" t="s">
        <v>128</v>
      </c>
      <c r="B19" s="29" t="s">
        <v>129</v>
      </c>
      <c r="C19" s="10" t="s">
        <v>130</v>
      </c>
      <c r="D19" s="15">
        <v>95</v>
      </c>
      <c r="E19" s="16" t="s">
        <v>131</v>
      </c>
      <c r="F19" s="16" t="s">
        <v>132</v>
      </c>
      <c r="G19" s="15" t="s">
        <v>23</v>
      </c>
      <c r="H19" s="17" t="s">
        <v>35</v>
      </c>
      <c r="I19" s="15"/>
    </row>
  </sheetData>
  <mergeCells count="9">
    <mergeCell ref="A1:I1"/>
    <mergeCell ref="B2:D2"/>
    <mergeCell ref="G2:H2"/>
    <mergeCell ref="B3:I3"/>
    <mergeCell ref="A4:H4"/>
    <mergeCell ref="A7:A11"/>
    <mergeCell ref="A12:A14"/>
    <mergeCell ref="A15:A18"/>
    <mergeCell ref="B7:B9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整体支出绩效目标表</vt:lpstr>
      <vt:lpstr>一中2024年普通高中生均公用经费</vt:lpstr>
      <vt:lpstr>一中2024年高中国家免学费资金</vt:lpstr>
      <vt:lpstr>一中2024年义务教育公用经费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2024-06-21T08:01:37Z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