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老干部待遇经费" sheetId="3" r:id="rId2"/>
    <sheet name="专项运转管理工作" sheetId="4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<sst xmlns="http://schemas.openxmlformats.org/spreadsheetml/2006/main" count="324" uniqueCount="158">
  <si>
    <t>整体绩效目标申报表
（2024年度）</t>
  </si>
  <si>
    <t>部门单位名称</t>
  </si>
  <si>
    <t>通道侗族自治县老干部服务中心本级</t>
  </si>
  <si>
    <t>年度总体目标</t>
  </si>
  <si>
    <t>1.加强落实离退休干部的两项待遇，按时走访慰问县离退休老领导、离休干部遗孀、易地安置离休干部每年一次。组织老领导室外学习2次。
2.办好“家门口”的老年大学，让更多的老年人共享老年教育发展成果。
3.加强全县离退休党工委建设，每季度一次培训。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</si>
  <si>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</si>
  <si>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</si>
  <si>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</si>
  <si>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</si>
  <si>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</si>
  <si>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</si>
  <si>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</si>
  <si>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</si>
  <si>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</si>
  <si>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</si>
  <si>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</si>
  <si>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</si>
  <si>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</si>
  <si>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</si>
  <si>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</si>
  <si>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</si>
  <si>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</si>
  <si>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</si>
  <si>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</si>
  <si>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</si>
  <si>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</si>
  <si>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</si>
  <si>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</si>
  <si>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</si>
  <si>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</si>
  <si>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</si>
  <si>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</si>
  <si>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</si>
  <si>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</si>
  <si>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</si>
  <si>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</si>
  <si>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</si>
  <si>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</si>
  <si>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</si>
  <si>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</si>
  <si>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</si>
  <si>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</si>
  <si>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</si>
  <si>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（15分）</t>
  </si>
  <si>
    <t>离退休党工委书记培训</t>
  </si>
  <si>
    <t>次</t>
  </si>
  <si>
    <t>考核离退休党工委书记培训次数。</t>
  </si>
  <si>
    <t>按计划完成计5分，每减少1次扣1.5分，扣完为止。</t>
  </si>
  <si>
    <t>老干部学习人数</t>
  </si>
  <si>
    <t>人</t>
  </si>
  <si>
    <t>考核老干部学习人数。</t>
  </si>
  <si>
    <t>按计划完成计5分，每减少1%扣0.5分，扣完为止。</t>
  </si>
  <si>
    <t>老干部学习次数</t>
  </si>
  <si>
    <t>考核老干部学习次数。</t>
  </si>
  <si>
    <t>按计划完成计5分，每减少1次扣0.5分，扣完为止。</t>
  </si>
  <si>
    <t>质量指标
（10分）</t>
  </si>
  <si>
    <t>=</t>
  </si>
  <si>
    <t>考核离退休党工委书记培训完成情况。</t>
  </si>
  <si>
    <t>完成100%得5分，每下降1%，扣0.5分，扣完为止。</t>
  </si>
  <si>
    <t>重要纪念日、节日、老年节、春节集中走访慰问比例</t>
  </si>
  <si>
    <t>考核重要纪念日、节日、老年节、春节集中走访慰问情况。</t>
  </si>
  <si>
    <t>时效指标
（10分）</t>
  </si>
  <si>
    <t>工作完成时间</t>
  </si>
  <si>
    <t>定性</t>
  </si>
  <si>
    <t>2024年12月31日前</t>
  </si>
  <si>
    <t>时限</t>
  </si>
  <si>
    <t>考核工作完成时间。</t>
  </si>
  <si>
    <t>在2024年12月31日前完成得5分，否则酌情扣分。</t>
  </si>
  <si>
    <t>效益指标
(30分)</t>
  </si>
  <si>
    <t>经济效益指标
（8分）</t>
  </si>
  <si>
    <t>发挥资金使用效益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</si>
  <si>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</si>
  <si>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</si>
  <si>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</si>
  <si>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</si>
  <si>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</si>
  <si>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抓好离退休老干部政治建设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</si>
  <si>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</si>
  <si>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</si>
  <si>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</si>
  <si>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</si>
  <si>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</si>
  <si>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</si>
  <si>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</si>
  <si>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老年支部发挥着传统教育的引导作用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</si>
  <si>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</si>
  <si>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</si>
  <si>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</si>
  <si>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</si>
  <si>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离退休老干部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</si>
  <si>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</si>
  <si>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</si>
  <si>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</si>
  <si>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</si>
  <si>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</si>
  <si>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老干部待遇经费</t>
  </si>
  <si>
    <t>预算金额（万元）</t>
  </si>
  <si>
    <t>项目支出       绩效目标</t>
  </si>
  <si>
    <t>离退休老干部节假日慰问费，建国初期参加革命工作退休干部医疗补助，离休干部无固定收入遗孀生活补助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</si>
  <si>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</si>
  <si>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</si>
  <si>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</si>
  <si>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</si>
  <si>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</si>
  <si>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</si>
  <si>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</si>
  <si>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离退休老干部节假日慰问、遗孀及建国初期参加革命工作退休干部人数</t>
  </si>
  <si>
    <t>考核项目完成数量。</t>
  </si>
  <si>
    <t>项目按计划完成得10分，每下降1%，扣0.5分，扣完为止。</t>
  </si>
  <si>
    <t>质量指标</t>
  </si>
  <si>
    <t>资金使用合格率</t>
  </si>
  <si>
    <t>考核培训合格率。</t>
  </si>
  <si>
    <t>完成100%得10分，每下降1%，扣0.5分，扣完为止</t>
  </si>
  <si>
    <t>时效指标</t>
  </si>
  <si>
    <t>资金拨付时间</t>
  </si>
  <si>
    <t>2024年12月31日之前完成</t>
  </si>
  <si>
    <t>考核项目时效性。</t>
  </si>
  <si>
    <t>项目均在2024年12月31日前完成，得10分，否则酌情扣分。</t>
  </si>
  <si>
    <t>经济成本指标</t>
  </si>
  <si>
    <t>开展项目成本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</si>
  <si>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</si>
  <si>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</si>
  <si>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</si>
  <si>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</si>
  <si>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</si>
  <si>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</si>
  <si>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</si>
  <si>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</si>
  <si>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</si>
  <si>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</si>
  <si>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</si>
  <si>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提高对离退休老干部、遗孀、建国初期参加革命工作者满意度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</si>
  <si>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</si>
  <si>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</si>
  <si>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</si>
  <si>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</si>
  <si>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</si>
  <si>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</si>
  <si>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退休老干部、遗孀、建国初期参加革命工作者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</si>
  <si>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</si>
  <si>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</si>
  <si>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</si>
  <si>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</si>
  <si>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</si>
  <si>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满意度达100%得10分，每下降1%，扣0.5分，扣完为止。</t>
  </si>
  <si>
    <t>专项运转管理工作</t>
  </si>
  <si>
    <t>老年教育工作领导小组本公司经费，离退休党工委经费，老干部活动中心经费</t>
  </si>
  <si>
    <t>督导老年学校教育次数</t>
  </si>
  <si>
    <t>项目按计划完成得5分，否则不得分。</t>
  </si>
  <si>
    <t>指导协调全县离退休干部党建工培训次数</t>
  </si>
  <si>
    <t>指导协调离退休干部人数</t>
  </si>
  <si>
    <t>项目按计划完成得5分，每下降1%，扣0.5分，扣完为止。</t>
  </si>
  <si>
    <t>考核资金使用合格率。</t>
  </si>
  <si>
    <t>项目完成时间</t>
  </si>
  <si>
    <t>项目均在2024年12月31日前完成，得5分，否则酌情扣分。</t>
  </si>
  <si>
    <t>开展工作成本</t>
  </si>
  <si>
    <t>提高全县老年人、离退休干部信访处理率</t>
  </si>
  <si>
    <t>扎实推进新时代老干部工作高质量发展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</si>
</sst>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opLeftCell="A9" workbookViewId="0">
      <selection activeCell="D14" sqref="$A14:$XFD14"/>
    </sheetView>
  </sheetViews>
  <sheetFormatPr defaultColWidth="12" defaultRowHeight="13.5"/>
  <cols>
    <col min="1" max="1" width="17.1666666666667" style="41" customWidth="1"/>
    <col min="2" max="2" width="13.5" style="44" customWidth="1"/>
    <col min="3" max="3" width="17" style="41" customWidth="1"/>
    <col min="4" max="4" width="16.3333333333333" style="45" customWidth="1"/>
    <col min="5" max="5" width="12.1666666666667" style="46" customWidth="1"/>
    <col min="6" max="6" width="8.66666666666667" style="41" customWidth="1"/>
    <col min="7" max="7" width="10.8333333333333" style="47" customWidth="1"/>
    <col min="8" max="8" width="42" style="48" customWidth="1"/>
    <col min="9" max="9" width="42.3333333333333" style="47" customWidth="1"/>
    <col min="10" max="10" width="9.16666666666667" style="41" customWidth="1"/>
    <col min="11" max="16384" width="12" style="41"/>
  </cols>
  <sheetData>
    <row r="1" s="41" customFormat="1" ht="51" customHeight="1" spans="1:11">
      <c r="A1" s="49" t="s">
        <v>0</v>
      </c>
      <c r="B1" s="50"/>
      <c r="C1" s="50"/>
      <c r="D1" s="49"/>
      <c r="E1" s="50"/>
      <c r="F1" s="50"/>
      <c r="G1" s="50"/>
      <c r="H1" s="50"/>
      <c r="I1" s="50"/>
      <c r="J1" s="50"/>
      <c r="K1" s="60"/>
    </row>
    <row r="2" s="41" customFormat="1" ht="30" customHeight="1" spans="1:10">
      <c r="A2" s="51" t="s">
        <v>1</v>
      </c>
      <c r="B2" s="51"/>
      <c r="C2" s="52" t="s">
        <v>2</v>
      </c>
      <c r="D2" s="52"/>
      <c r="E2" s="52"/>
      <c r="F2" s="52"/>
      <c r="G2" s="52"/>
      <c r="H2" s="52"/>
      <c r="I2" s="52"/>
      <c r="J2" s="52"/>
    </row>
    <row r="3" s="41" customFormat="1" ht="63" customHeight="1" spans="1:10">
      <c r="A3" s="51" t="s">
        <v>3</v>
      </c>
      <c r="B3" s="51"/>
      <c r="C3" s="52" t="s">
        <v>4</v>
      </c>
      <c r="D3" s="52"/>
      <c r="E3" s="52"/>
      <c r="F3" s="52"/>
      <c r="G3" s="52"/>
      <c r="H3" s="52"/>
      <c r="I3" s="52"/>
      <c r="J3" s="52"/>
    </row>
    <row r="4" s="42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3">
        <f>H5+H6</f>
        <v>169.939831</v>
      </c>
      <c r="I4" s="53"/>
      <c r="J4" s="53"/>
    </row>
    <row r="5" s="42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3">
        <v>118.739831</v>
      </c>
      <c r="I5" s="53"/>
      <c r="J5" s="53"/>
    </row>
    <row r="6" s="42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3">
        <v>51.2</v>
      </c>
      <c r="I6" s="53"/>
      <c r="J6" s="53"/>
    </row>
    <row r="7" s="43" customFormat="1" ht="39" customHeight="1" spans="1:10">
      <c r="A7" s="51" t="s">
        <v>9</v>
      </c>
      <c r="B7" s="51" t="s">
        <v>10</v>
      </c>
      <c r="C7" s="52" t="s">
        <v>11</v>
      </c>
      <c r="D7" s="52" t="s">
        <v>12</v>
      </c>
      <c r="E7" s="54" t="s">
        <v>13</v>
      </c>
      <c r="F7" s="54" t="s">
        <v>14</v>
      </c>
      <c r="G7" s="51" t="s">
        <v>15</v>
      </c>
      <c r="H7" s="52" t="s">
        <v>16</v>
      </c>
      <c r="I7" s="51" t="s">
        <v>17</v>
      </c>
      <c r="J7" s="51" t="s">
        <v>18</v>
      </c>
    </row>
    <row r="8" s="41" customFormat="1" ht="40" customHeight="1" spans="1:10">
      <c r="A8" s="55"/>
      <c r="B8" s="10" t="s">
        <v>19</v>
      </c>
      <c r="C8" s="52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1"/>
    </row>
    <row r="9" s="41" customFormat="1" ht="43" customHeight="1" spans="1:10">
      <c r="A9" s="55"/>
      <c r="B9" s="52" t="s">
        <v>26</v>
      </c>
      <c r="C9" s="52" t="s">
        <v>27</v>
      </c>
      <c r="D9" s="52" t="s">
        <v>28</v>
      </c>
      <c r="E9" s="11" t="s">
        <v>29</v>
      </c>
      <c r="F9" s="56">
        <f>H4</f>
        <v>169.939831</v>
      </c>
      <c r="G9" s="51" t="s">
        <v>30</v>
      </c>
      <c r="H9" s="18" t="s">
        <v>31</v>
      </c>
      <c r="I9" s="18" t="s">
        <v>32</v>
      </c>
      <c r="J9" s="51"/>
    </row>
    <row r="10" s="41" customFormat="1" ht="57" customHeight="1" spans="1:10">
      <c r="A10" s="55"/>
      <c r="B10" s="51"/>
      <c r="C10" s="52" t="s">
        <v>33</v>
      </c>
      <c r="D10" s="52" t="s">
        <v>34</v>
      </c>
      <c r="E10" s="54" t="s">
        <v>35</v>
      </c>
      <c r="F10" s="20">
        <v>0</v>
      </c>
      <c r="G10" s="51" t="s">
        <v>23</v>
      </c>
      <c r="H10" s="18" t="s">
        <v>36</v>
      </c>
      <c r="I10" s="34" t="s">
        <v>37</v>
      </c>
      <c r="J10" s="51"/>
    </row>
    <row r="11" s="41" customFormat="1" ht="52" customHeight="1" spans="1:10">
      <c r="A11" s="55"/>
      <c r="B11" s="51"/>
      <c r="C11" s="52" t="s">
        <v>38</v>
      </c>
      <c r="D11" s="52" t="s">
        <v>39</v>
      </c>
      <c r="E11" s="54" t="s">
        <v>35</v>
      </c>
      <c r="F11" s="20">
        <v>0</v>
      </c>
      <c r="G11" s="51" t="s">
        <v>23</v>
      </c>
      <c r="H11" s="18" t="s">
        <v>40</v>
      </c>
      <c r="I11" s="34" t="s">
        <v>41</v>
      </c>
      <c r="J11" s="51"/>
    </row>
    <row r="12" s="41" customFormat="1" ht="39" customHeight="1" spans="1:10">
      <c r="A12" s="55"/>
      <c r="B12" s="52" t="s">
        <v>42</v>
      </c>
      <c r="C12" s="57" t="s">
        <v>43</v>
      </c>
      <c r="D12" s="52" t="s">
        <v>44</v>
      </c>
      <c r="E12" s="17" t="s">
        <v>35</v>
      </c>
      <c r="F12" s="20">
        <v>4</v>
      </c>
      <c r="G12" s="20" t="s">
        <v>45</v>
      </c>
      <c r="H12" s="18" t="s">
        <v>46</v>
      </c>
      <c r="I12" s="34" t="s">
        <v>47</v>
      </c>
      <c r="J12" s="51"/>
    </row>
    <row r="13" s="41" customFormat="1" ht="44" customHeight="1" spans="1:10">
      <c r="A13" s="55"/>
      <c r="B13" s="52"/>
      <c r="C13" s="58"/>
      <c r="D13" s="52" t="s">
        <v>48</v>
      </c>
      <c r="E13" s="17" t="s">
        <v>35</v>
      </c>
      <c r="F13" s="20">
        <v>60</v>
      </c>
      <c r="G13" s="20" t="s">
        <v>49</v>
      </c>
      <c r="H13" s="18" t="s">
        <v>50</v>
      </c>
      <c r="I13" s="34" t="s">
        <v>51</v>
      </c>
      <c r="J13" s="51"/>
    </row>
    <row r="14" s="41" customFormat="1" ht="39" customHeight="1" spans="1:10">
      <c r="A14" s="55"/>
      <c r="B14" s="52"/>
      <c r="C14" s="59"/>
      <c r="D14" s="52" t="s">
        <v>52</v>
      </c>
      <c r="E14" s="17" t="s">
        <v>35</v>
      </c>
      <c r="F14" s="20">
        <v>12</v>
      </c>
      <c r="G14" s="51" t="s">
        <v>45</v>
      </c>
      <c r="H14" s="18" t="s">
        <v>53</v>
      </c>
      <c r="I14" s="34" t="s">
        <v>54</v>
      </c>
      <c r="J14" s="51"/>
    </row>
    <row r="15" s="41" customFormat="1" ht="39" customHeight="1" spans="1:10">
      <c r="A15" s="55"/>
      <c r="B15" s="52"/>
      <c r="C15" s="57" t="s">
        <v>55</v>
      </c>
      <c r="D15" s="52" t="s">
        <v>44</v>
      </c>
      <c r="E15" s="54" t="s">
        <v>56</v>
      </c>
      <c r="F15" s="20">
        <v>100</v>
      </c>
      <c r="G15" s="51" t="s">
        <v>23</v>
      </c>
      <c r="H15" s="18" t="s">
        <v>57</v>
      </c>
      <c r="I15" s="18" t="s">
        <v>58</v>
      </c>
      <c r="J15" s="51"/>
    </row>
    <row r="16" s="41" customFormat="1" ht="64" customHeight="1" spans="1:10">
      <c r="A16" s="55"/>
      <c r="B16" s="52"/>
      <c r="C16" s="59"/>
      <c r="D16" s="52" t="s">
        <v>59</v>
      </c>
      <c r="E16" s="54" t="s">
        <v>56</v>
      </c>
      <c r="F16" s="20">
        <v>100</v>
      </c>
      <c r="G16" s="51" t="s">
        <v>23</v>
      </c>
      <c r="H16" s="18" t="s">
        <v>60</v>
      </c>
      <c r="I16" s="18" t="s">
        <v>58</v>
      </c>
      <c r="J16" s="61"/>
    </row>
    <row r="17" s="41" customFormat="1" ht="42" customHeight="1" spans="1:10">
      <c r="A17" s="55"/>
      <c r="B17" s="52"/>
      <c r="C17" s="52" t="s">
        <v>61</v>
      </c>
      <c r="D17" s="52" t="s">
        <v>62</v>
      </c>
      <c r="E17" s="54" t="s">
        <v>63</v>
      </c>
      <c r="F17" s="20" t="s">
        <v>64</v>
      </c>
      <c r="G17" s="51" t="s">
        <v>65</v>
      </c>
      <c r="H17" s="18" t="s">
        <v>66</v>
      </c>
      <c r="I17" s="18" t="s">
        <v>67</v>
      </c>
      <c r="J17" s="61"/>
    </row>
    <row r="18" s="41" customFormat="1" ht="31" customHeight="1" spans="1:10">
      <c r="A18" s="55"/>
      <c r="B18" s="52" t="s">
        <v>68</v>
      </c>
      <c r="C18" s="52" t="s">
        <v>69</v>
      </c>
      <c r="D18" s="52" t="s">
        <v>70</v>
      </c>
      <c r="E18" s="33" t="s">
        <v>63</v>
      </c>
      <c r="F18" s="33" t="s">
        <v>71</v>
      </c>
      <c r="G18" s="33" t="s">
        <v>72</v>
      </c>
      <c r="H18" s="25" t="s">
        <v>73</v>
      </c>
      <c r="I18" s="18" t="s">
        <v>74</v>
      </c>
      <c r="J18" s="61"/>
    </row>
    <row r="19" s="41" customFormat="1" ht="33" customHeight="1" spans="1:10">
      <c r="A19" s="55"/>
      <c r="B19" s="51"/>
      <c r="C19" s="52" t="s">
        <v>75</v>
      </c>
      <c r="D19" s="52" t="s">
        <v>76</v>
      </c>
      <c r="E19" s="33" t="s">
        <v>63</v>
      </c>
      <c r="F19" s="33" t="s">
        <v>71</v>
      </c>
      <c r="G19" s="33" t="s">
        <v>72</v>
      </c>
      <c r="H19" s="24" t="s">
        <v>77</v>
      </c>
      <c r="I19" s="18" t="s">
        <v>78</v>
      </c>
      <c r="J19" s="61"/>
    </row>
    <row r="20" s="41" customFormat="1" ht="44" customHeight="1" spans="1:10">
      <c r="A20" s="55"/>
      <c r="B20" s="51"/>
      <c r="C20" s="52" t="s">
        <v>79</v>
      </c>
      <c r="D20" s="52" t="s">
        <v>80</v>
      </c>
      <c r="E20" s="33" t="s">
        <v>63</v>
      </c>
      <c r="F20" s="33" t="s">
        <v>71</v>
      </c>
      <c r="G20" s="33" t="s">
        <v>72</v>
      </c>
      <c r="H20" s="25" t="s">
        <v>81</v>
      </c>
      <c r="I20" s="18" t="s">
        <v>82</v>
      </c>
      <c r="J20" s="61"/>
    </row>
    <row r="21" s="41" customFormat="1" ht="42" customHeight="1" spans="1:10">
      <c r="A21" s="55"/>
      <c r="B21" s="51"/>
      <c r="C21" s="52" t="s">
        <v>83</v>
      </c>
      <c r="D21" s="52" t="s">
        <v>84</v>
      </c>
      <c r="E21" s="33" t="s">
        <v>63</v>
      </c>
      <c r="F21" s="33" t="s">
        <v>71</v>
      </c>
      <c r="G21" s="33" t="s">
        <v>72</v>
      </c>
      <c r="H21" s="25" t="s">
        <v>85</v>
      </c>
      <c r="I21" s="18" t="s">
        <v>86</v>
      </c>
      <c r="J21" s="61"/>
    </row>
    <row r="22" s="41" customFormat="1" ht="38" customHeight="1" spans="1:10">
      <c r="A22" s="55"/>
      <c r="B22" s="52" t="s">
        <v>87</v>
      </c>
      <c r="C22" s="52" t="s">
        <v>88</v>
      </c>
      <c r="D22" s="52" t="s">
        <v>89</v>
      </c>
      <c r="E22" s="54" t="s">
        <v>35</v>
      </c>
      <c r="F22" s="33">
        <v>95</v>
      </c>
      <c r="G22" s="20" t="s">
        <v>23</v>
      </c>
      <c r="H22" s="18" t="s">
        <v>90</v>
      </c>
      <c r="I22" s="34" t="s">
        <v>91</v>
      </c>
      <c r="J22" s="61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2"/>
    <mergeCell ref="B9:B11"/>
    <mergeCell ref="B12:B17"/>
    <mergeCell ref="B18:B21"/>
    <mergeCell ref="C12:C14"/>
    <mergeCell ref="C15:C16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4.6666666666667" style="4" customWidth="1"/>
    <col min="4" max="4" width="14.8333333333333" style="4" customWidth="1"/>
    <col min="5" max="5" width="44.1666666666667" style="5" customWidth="1"/>
    <col min="6" max="6" width="48.8333333333333" style="4" customWidth="1"/>
    <col min="7" max="7" width="9.66666666666667" style="4" customWidth="1"/>
    <col min="8" max="8" width="10.3333333333333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93</v>
      </c>
      <c r="B2" s="10" t="str">
        <f>整体支出绩效目标表!C2</f>
        <v>通道侗族自治县老干部服务中心本级</v>
      </c>
      <c r="C2" s="10"/>
      <c r="D2" s="10"/>
      <c r="E2" s="11" t="s">
        <v>94</v>
      </c>
      <c r="F2" s="12" t="s">
        <v>95</v>
      </c>
      <c r="G2" s="13" t="s">
        <v>96</v>
      </c>
      <c r="H2" s="14"/>
      <c r="I2" s="38">
        <v>37.2</v>
      </c>
    </row>
    <row r="3" s="3" customFormat="1" ht="30" customHeight="1" spans="1:9">
      <c r="A3" s="15" t="s">
        <v>97</v>
      </c>
      <c r="B3" s="15" t="s">
        <v>98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9" customHeight="1" spans="1:9">
      <c r="A7" s="21" t="s">
        <v>104</v>
      </c>
      <c r="B7" s="22" t="s">
        <v>105</v>
      </c>
      <c r="C7" s="22" t="s">
        <v>106</v>
      </c>
      <c r="D7" s="23">
        <v>67</v>
      </c>
      <c r="E7" s="24" t="s">
        <v>107</v>
      </c>
      <c r="F7" s="25" t="s">
        <v>108</v>
      </c>
      <c r="G7" s="26" t="s">
        <v>49</v>
      </c>
      <c r="H7" s="17" t="s">
        <v>35</v>
      </c>
      <c r="I7" s="15"/>
    </row>
    <row r="8" s="3" customFormat="1" ht="35.1" customHeight="1" spans="1:9">
      <c r="A8" s="27"/>
      <c r="B8" s="22" t="s">
        <v>109</v>
      </c>
      <c r="C8" s="22" t="s">
        <v>110</v>
      </c>
      <c r="D8" s="23">
        <v>100</v>
      </c>
      <c r="E8" s="24" t="s">
        <v>111</v>
      </c>
      <c r="F8" s="25" t="s">
        <v>112</v>
      </c>
      <c r="G8" s="26" t="s">
        <v>23</v>
      </c>
      <c r="H8" s="20" t="s">
        <v>22</v>
      </c>
      <c r="I8" s="15"/>
    </row>
    <row r="9" s="3" customFormat="1" ht="35.1" customHeight="1" spans="1:9">
      <c r="A9" s="27"/>
      <c r="B9" s="22" t="s">
        <v>113</v>
      </c>
      <c r="C9" s="29" t="s">
        <v>114</v>
      </c>
      <c r="D9" s="23" t="s">
        <v>115</v>
      </c>
      <c r="E9" s="24" t="s">
        <v>116</v>
      </c>
      <c r="F9" s="30" t="s">
        <v>117</v>
      </c>
      <c r="G9" s="31" t="s">
        <v>65</v>
      </c>
      <c r="H9" s="32" t="s">
        <v>63</v>
      </c>
      <c r="I9" s="24"/>
    </row>
    <row r="10" s="3" customFormat="1" ht="30" customHeight="1" spans="1:9">
      <c r="A10" s="15" t="s">
        <v>26</v>
      </c>
      <c r="B10" s="22" t="s">
        <v>118</v>
      </c>
      <c r="C10" s="15" t="s">
        <v>119</v>
      </c>
      <c r="D10" s="15">
        <f>I2</f>
        <v>37.2</v>
      </c>
      <c r="E10" s="24" t="s">
        <v>120</v>
      </c>
      <c r="F10" s="24" t="s">
        <v>121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122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3" t="s">
        <v>123</v>
      </c>
      <c r="C12" s="10" t="s">
        <v>39</v>
      </c>
      <c r="D12" s="15">
        <v>0</v>
      </c>
      <c r="E12" s="34" t="s">
        <v>124</v>
      </c>
      <c r="F12" s="34" t="s">
        <v>41</v>
      </c>
      <c r="G12" s="15" t="s">
        <v>23</v>
      </c>
      <c r="H12" s="17" t="s">
        <v>35</v>
      </c>
      <c r="I12" s="24"/>
    </row>
    <row r="13" s="3" customFormat="1" ht="30" customHeight="1" spans="1:9">
      <c r="A13" s="15" t="s">
        <v>125</v>
      </c>
      <c r="B13" s="31" t="s">
        <v>126</v>
      </c>
      <c r="C13" s="15" t="s">
        <v>127</v>
      </c>
      <c r="D13" s="15" t="s">
        <v>71</v>
      </c>
      <c r="E13" s="16" t="s">
        <v>128</v>
      </c>
      <c r="F13" s="30" t="s">
        <v>129</v>
      </c>
      <c r="G13" s="15" t="s">
        <v>72</v>
      </c>
      <c r="H13" s="17" t="s">
        <v>63</v>
      </c>
      <c r="I13" s="15"/>
    </row>
    <row r="14" s="3" customFormat="1" ht="39" customHeight="1" spans="1:18">
      <c r="A14" s="35"/>
      <c r="B14" s="31" t="s">
        <v>130</v>
      </c>
      <c r="C14" s="10" t="s">
        <v>131</v>
      </c>
      <c r="D14" s="15" t="s">
        <v>71</v>
      </c>
      <c r="E14" s="24" t="s">
        <v>132</v>
      </c>
      <c r="F14" s="24" t="s">
        <v>133</v>
      </c>
      <c r="G14" s="15" t="s">
        <v>72</v>
      </c>
      <c r="H14" s="36" t="s">
        <v>63</v>
      </c>
      <c r="I14" s="10"/>
      <c r="R14" s="40"/>
    </row>
    <row r="15" s="3" customFormat="1" ht="30" customHeight="1" spans="1:9">
      <c r="A15" s="15"/>
      <c r="B15" s="31" t="s">
        <v>134</v>
      </c>
      <c r="C15" s="37" t="s">
        <v>135</v>
      </c>
      <c r="D15" s="15" t="s">
        <v>71</v>
      </c>
      <c r="E15" s="24" t="s">
        <v>81</v>
      </c>
      <c r="F15" s="30" t="s">
        <v>136</v>
      </c>
      <c r="G15" s="15" t="s">
        <v>72</v>
      </c>
      <c r="H15" s="36" t="s">
        <v>63</v>
      </c>
      <c r="I15" s="15"/>
    </row>
    <row r="16" s="3" customFormat="1" ht="35.1" customHeight="1" spans="1:9">
      <c r="A16" s="15"/>
      <c r="B16" s="33" t="s">
        <v>137</v>
      </c>
      <c r="C16" s="10" t="s">
        <v>138</v>
      </c>
      <c r="D16" s="15" t="s">
        <v>71</v>
      </c>
      <c r="E16" s="24" t="s">
        <v>85</v>
      </c>
      <c r="F16" s="30" t="s">
        <v>139</v>
      </c>
      <c r="G16" s="15" t="s">
        <v>72</v>
      </c>
      <c r="H16" s="36" t="s">
        <v>63</v>
      </c>
      <c r="I16" s="15"/>
    </row>
    <row r="17" s="3" customFormat="1" ht="34" customHeight="1" spans="1:9">
      <c r="A17" s="15" t="s">
        <v>140</v>
      </c>
      <c r="B17" s="33" t="s">
        <v>141</v>
      </c>
      <c r="C17" s="15" t="s">
        <v>142</v>
      </c>
      <c r="D17" s="15">
        <v>100</v>
      </c>
      <c r="E17" s="16" t="s">
        <v>143</v>
      </c>
      <c r="F17" s="16" t="s">
        <v>144</v>
      </c>
      <c r="G17" s="15" t="s">
        <v>23</v>
      </c>
      <c r="H17" s="17" t="s">
        <v>56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abSelected="1" workbookViewId="0">
      <selection activeCell="E8" sqref="E8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4.8333333333333" style="4" customWidth="1"/>
    <col min="5" max="5" width="41.5" style="5" customWidth="1"/>
    <col min="6" max="6" width="44.3333333333333" style="4" customWidth="1"/>
    <col min="7" max="7" width="9.5" style="4" customWidth="1"/>
    <col min="8" max="8" width="10.6666666666667" style="6" customWidth="1"/>
    <col min="9" max="9" width="9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93</v>
      </c>
      <c r="B2" s="10" t="str">
        <f>整体支出绩效目标表!C2</f>
        <v>通道侗族自治县老干部服务中心本级</v>
      </c>
      <c r="C2" s="10"/>
      <c r="D2" s="10"/>
      <c r="E2" s="11" t="s">
        <v>94</v>
      </c>
      <c r="F2" s="12" t="s">
        <v>145</v>
      </c>
      <c r="G2" s="13" t="s">
        <v>96</v>
      </c>
      <c r="H2" s="14"/>
      <c r="I2" s="38">
        <v>14</v>
      </c>
    </row>
    <row r="3" s="3" customFormat="1" ht="26" customHeight="1" spans="1:9">
      <c r="A3" s="15" t="s">
        <v>97</v>
      </c>
      <c r="B3" s="15" t="s">
        <v>146</v>
      </c>
      <c r="C3" s="15"/>
      <c r="D3" s="15"/>
      <c r="E3" s="16"/>
      <c r="F3" s="15"/>
      <c r="G3" s="15"/>
      <c r="H3" s="17"/>
      <c r="I3" s="15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104</v>
      </c>
      <c r="B7" s="22" t="s">
        <v>105</v>
      </c>
      <c r="C7" s="22" t="s">
        <v>147</v>
      </c>
      <c r="D7" s="23">
        <v>2</v>
      </c>
      <c r="E7" s="24" t="s">
        <v>107</v>
      </c>
      <c r="F7" s="25" t="s">
        <v>148</v>
      </c>
      <c r="G7" s="26" t="s">
        <v>45</v>
      </c>
      <c r="H7" s="17" t="s">
        <v>35</v>
      </c>
      <c r="I7" s="15"/>
    </row>
    <row r="8" s="3" customFormat="1" ht="27" customHeight="1" spans="1:9">
      <c r="A8" s="27"/>
      <c r="B8" s="28"/>
      <c r="C8" s="22" t="s">
        <v>149</v>
      </c>
      <c r="D8" s="23">
        <v>4</v>
      </c>
      <c r="E8" s="24" t="s">
        <v>107</v>
      </c>
      <c r="F8" s="25" t="s">
        <v>148</v>
      </c>
      <c r="G8" s="26" t="s">
        <v>45</v>
      </c>
      <c r="H8" s="17" t="s">
        <v>35</v>
      </c>
      <c r="I8" s="15"/>
    </row>
    <row r="9" s="3" customFormat="1" ht="28" customHeight="1" spans="1:9">
      <c r="A9" s="27"/>
      <c r="B9" s="28"/>
      <c r="C9" s="22" t="s">
        <v>150</v>
      </c>
      <c r="D9" s="23">
        <v>61</v>
      </c>
      <c r="E9" s="24" t="s">
        <v>107</v>
      </c>
      <c r="F9" s="25" t="s">
        <v>151</v>
      </c>
      <c r="G9" s="26" t="s">
        <v>49</v>
      </c>
      <c r="H9" s="17" t="s">
        <v>35</v>
      </c>
      <c r="I9" s="15"/>
    </row>
    <row r="10" s="3" customFormat="1" ht="29" customHeight="1" spans="1:9">
      <c r="A10" s="27"/>
      <c r="B10" s="22" t="s">
        <v>109</v>
      </c>
      <c r="C10" s="22" t="s">
        <v>110</v>
      </c>
      <c r="D10" s="23">
        <v>100</v>
      </c>
      <c r="E10" s="24" t="s">
        <v>152</v>
      </c>
      <c r="F10" s="25" t="s">
        <v>112</v>
      </c>
      <c r="G10" s="26" t="s">
        <v>23</v>
      </c>
      <c r="H10" s="20" t="s">
        <v>22</v>
      </c>
      <c r="I10" s="15"/>
    </row>
    <row r="11" s="3" customFormat="1" ht="27" customHeight="1" spans="1:9">
      <c r="A11" s="27"/>
      <c r="B11" s="22" t="s">
        <v>113</v>
      </c>
      <c r="C11" s="29" t="s">
        <v>153</v>
      </c>
      <c r="D11" s="23" t="s">
        <v>115</v>
      </c>
      <c r="E11" s="24" t="s">
        <v>116</v>
      </c>
      <c r="F11" s="30" t="s">
        <v>154</v>
      </c>
      <c r="G11" s="31" t="s">
        <v>65</v>
      </c>
      <c r="H11" s="32" t="s">
        <v>63</v>
      </c>
      <c r="I11" s="24"/>
    </row>
    <row r="12" s="3" customFormat="1" ht="29" customHeight="1" spans="1:9">
      <c r="A12" s="15" t="s">
        <v>26</v>
      </c>
      <c r="B12" s="22" t="s">
        <v>118</v>
      </c>
      <c r="C12" s="15" t="s">
        <v>155</v>
      </c>
      <c r="D12" s="15">
        <f>I2</f>
        <v>14</v>
      </c>
      <c r="E12" s="24" t="s">
        <v>120</v>
      </c>
      <c r="F12" s="24" t="s">
        <v>121</v>
      </c>
      <c r="G12" s="15" t="s">
        <v>30</v>
      </c>
      <c r="H12" s="17" t="s">
        <v>29</v>
      </c>
      <c r="I12" s="15"/>
    </row>
    <row r="13" s="3" customFormat="1" ht="32" customHeight="1" spans="1:9">
      <c r="A13" s="15"/>
      <c r="B13" s="22" t="s">
        <v>122</v>
      </c>
      <c r="C13" s="22" t="s">
        <v>34</v>
      </c>
      <c r="D13" s="15">
        <v>0</v>
      </c>
      <c r="E13" s="30" t="s">
        <v>36</v>
      </c>
      <c r="F13" s="30" t="s">
        <v>37</v>
      </c>
      <c r="G13" s="15" t="s">
        <v>23</v>
      </c>
      <c r="H13" s="17" t="s">
        <v>35</v>
      </c>
      <c r="I13" s="24"/>
    </row>
    <row r="14" s="3" customFormat="1" ht="36" customHeight="1" spans="1:9">
      <c r="A14" s="15"/>
      <c r="B14" s="33" t="s">
        <v>123</v>
      </c>
      <c r="C14" s="10" t="s">
        <v>39</v>
      </c>
      <c r="D14" s="15">
        <v>0</v>
      </c>
      <c r="E14" s="34" t="s">
        <v>124</v>
      </c>
      <c r="F14" s="34" t="s">
        <v>41</v>
      </c>
      <c r="G14" s="15" t="s">
        <v>23</v>
      </c>
      <c r="H14" s="17" t="s">
        <v>35</v>
      </c>
      <c r="I14" s="24"/>
    </row>
    <row r="15" s="3" customFormat="1" ht="30" customHeight="1" spans="1:9">
      <c r="A15" s="15" t="s">
        <v>125</v>
      </c>
      <c r="B15" s="31" t="s">
        <v>126</v>
      </c>
      <c r="C15" s="15" t="s">
        <v>127</v>
      </c>
      <c r="D15" s="15" t="s">
        <v>71</v>
      </c>
      <c r="E15" s="16" t="s">
        <v>128</v>
      </c>
      <c r="F15" s="30" t="s">
        <v>129</v>
      </c>
      <c r="G15" s="15" t="s">
        <v>72</v>
      </c>
      <c r="H15" s="17" t="s">
        <v>63</v>
      </c>
      <c r="I15" s="15"/>
    </row>
    <row r="16" s="3" customFormat="1" ht="33" customHeight="1" spans="1:18">
      <c r="A16" s="35"/>
      <c r="B16" s="31" t="s">
        <v>130</v>
      </c>
      <c r="C16" s="10" t="s">
        <v>156</v>
      </c>
      <c r="D16" s="15" t="s">
        <v>71</v>
      </c>
      <c r="E16" s="24" t="s">
        <v>132</v>
      </c>
      <c r="F16" s="24" t="s">
        <v>133</v>
      </c>
      <c r="G16" s="15" t="s">
        <v>72</v>
      </c>
      <c r="H16" s="36" t="s">
        <v>63</v>
      </c>
      <c r="I16" s="10"/>
      <c r="R16" s="40"/>
    </row>
    <row r="17" s="3" customFormat="1" ht="31" customHeight="1" spans="1:9">
      <c r="A17" s="15"/>
      <c r="B17" s="31" t="s">
        <v>134</v>
      </c>
      <c r="C17" s="37" t="s">
        <v>135</v>
      </c>
      <c r="D17" s="15" t="s">
        <v>71</v>
      </c>
      <c r="E17" s="24" t="s">
        <v>81</v>
      </c>
      <c r="F17" s="30" t="s">
        <v>136</v>
      </c>
      <c r="G17" s="15" t="s">
        <v>72</v>
      </c>
      <c r="H17" s="36" t="s">
        <v>63</v>
      </c>
      <c r="I17" s="15"/>
    </row>
    <row r="18" s="3" customFormat="1" ht="30" customHeight="1" spans="1:9">
      <c r="A18" s="15"/>
      <c r="B18" s="33" t="s">
        <v>137</v>
      </c>
      <c r="C18" s="10" t="s">
        <v>157</v>
      </c>
      <c r="D18" s="15" t="s">
        <v>71</v>
      </c>
      <c r="E18" s="24" t="s">
        <v>85</v>
      </c>
      <c r="F18" s="30" t="s">
        <v>139</v>
      </c>
      <c r="G18" s="15" t="s">
        <v>72</v>
      </c>
      <c r="H18" s="36" t="s">
        <v>63</v>
      </c>
      <c r="I18" s="15"/>
    </row>
    <row r="19" s="3" customFormat="1" ht="34" customHeight="1" spans="1:9">
      <c r="A19" s="15" t="s">
        <v>140</v>
      </c>
      <c r="B19" s="33" t="s">
        <v>141</v>
      </c>
      <c r="C19" s="15" t="s">
        <v>142</v>
      </c>
      <c r="D19" s="15">
        <v>100</v>
      </c>
      <c r="E19" s="16" t="s">
        <v>143</v>
      </c>
      <c r="F19" s="16" t="s">
        <v>144</v>
      </c>
      <c r="G19" s="15" t="s">
        <v>23</v>
      </c>
      <c r="H19" s="17" t="s">
        <v>56</v>
      </c>
      <c r="I19" s="15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8"/>
    <mergeCell ref="B7:B9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老干部待遇经费</vt:lpstr>
      <vt:lpstr>专项运转管理工作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2024-06-20T07:39:58Z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