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777"/>
  </bookViews>
  <sheets>
    <sheet name="整体支出绩效目标表" sheetId="2" r:id="rId1"/>
    <sheet name="春节、八一慰问退伍军人及慰问驻通部队" sheetId="3" r:id="rId2"/>
    <sheet name="大学生义务兵入伍奖励金、进疆进藏高原义务兵一次性奖励及部队荣获" sheetId="4" r:id="rId3"/>
    <sheet name="军人优抚对象县级困难援助" sheetId="5" r:id="rId4"/>
    <sheet name="企业军转干生活补贴" sheetId="6" r:id="rId5"/>
    <sheet name="退役安置项目经费" sheetId="7" r:id="rId6"/>
    <sheet name="退役军人优抚对象意外保险经费" sheetId="8" r:id="rId7"/>
    <sheet name="退役士兵职业技能培训" sheetId="9" r:id="rId8"/>
    <sheet name="义务兵家庭优待金" sheetId="10" r:id="rId9"/>
    <sheet name="优抚对象抚恤补助" sheetId="11" r:id="rId10"/>
    <sheet name="优抚对象医疗保障经费" sheetId="12" r:id="rId11"/>
    <sheet name="专项运转管理工作" sheetId="13" r:id="rId12"/>
  </sheets>
  <definedNames>
    <definedName name="_xlnm.Print_Titles" localSheetId="0">整体支出绩效目标表!$7:$7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<sst xmlns="http://schemas.openxmlformats.org/spreadsheetml/2006/main" count="1208" uniqueCount="238">
  <si>
    <t>整体绩效目标申报表
（2024年度）</t>
  </si>
  <si>
    <t>部门单位名称</t>
  </si>
  <si>
    <t>通道侗族自治县退役军人事务局本级</t>
  </si>
  <si>
    <t>年度总体目标</t>
  </si>
  <si>
    <t>1.负责退役军人思想政治、管理保障和安置优抚等工作政策法规的组织实施,褒扬彰显退役军人为党、国家和人民牺牲奉献的精神风范和价值导向; 2.负责军人转业干部、复员干部、离退休干部、退役士兵和无军籍退休职工的移交安置工作;3.负责退役军人教育培训、优待抚恤等工作;4.负责自主择业军队转业干部服务管理、待遇保障等工作;5.组织指导拥军优属活动，负责优抚对象的抚恤，指导优抚事业单位的管理，承担双拥工作领导小组办公室的日常工作;</t>
  </si>
  <si>
    <t>预算情况</t>
  </si>
  <si>
    <t>部门预算总额（万元）</t>
  </si>
  <si>
    <t>（1）基本支出</t>
  </si>
  <si>
    <t>（2）项目支出</t>
  </si>
  <si>
    <t>绩效指标</t>
  </si>
  <si>
    <t>一级指标</t>
  </si>
  <si>
    <t>二级指标</t>
  </si>
  <si>
    <t>三级指标</t>
  </si>
  <si>
    <t>指标值类型</t>
  </si>
  <si>
    <t>指标值</t>
  </si>
  <si>
    <t>计量单位</t>
  </si>
  <si>
    <t>指标解释</t>
  </si>
  <si>
    <t>评/扣分标准</t>
  </si>
  <si>
    <t>备注</t>
  </si>
  <si>
    <t>投入管理指标（10分）</t>
  </si>
  <si>
    <t>预算管理
（10分）</t>
  </si>
  <si>
    <t>预算执行率</t>
  </si>
  <si>
    <t>＝</t>
  </si>
  <si>
    <t>%</t>
  </si>
  <si>
    <t>部门实际执行的预算数与财政部门批复的本年度部门的（调整）预算数的比率。</t>
  </si>
  <si>
    <t>按计划完成预算执行率得10分，每下降1%扣0.2分，扣完为止。</t>
  </si>
  <si>
    <t>成本指标
（20分）</t>
  </si>
  <si>
    <t>经济成本指标
（10分）</t>
  </si>
  <si>
    <t>单位整体经费</t>
  </si>
  <si>
    <t>≤</t>
  </si>
  <si>
    <t>万元</t>
  </si>
  <si>
    <t>考察单位整体经费成本的控制情况。</t>
  </si>
  <si>
    <t>成本不超过单位整体经费计10分，每个超过10%扣1分，扣完为止。</t>
  </si>
  <si>
    <t>社会成本指标
（5分）</t>
  </si>
  <si>
    <t>社会成本节约率</t>
  </si>
  <si>
    <t>≥</t>
  </si>
  <si>
    <t>社会成本指标节约率＝(计划成本-实际成本) /计划成本×100%。</t>
  </si>
  <si>
    <t>社会成本节约率为0，得5分，每下降1%，扣0.5分，扣完为止。（如不适用，直接计分）</t>
  </si>
  <si>
    <t>生态环境成本指标（5分）</t>
  </si>
  <si>
    <t>生态环境成本节约率</t>
  </si>
  <si>
    <t xml:space="preserve">生态环境成本节约率＝(计划成本-实际成本) /计划成本×100%。 </t>
  </si>
  <si>
    <t>生态环境成本节约率为0，得5分，每下降1%，扣0.5分，扣完为止。（如不适用，直接计分）</t>
  </si>
  <si>
    <t>产出指标
(30分)</t>
  </si>
  <si>
    <t>数量指标
（10分）</t>
  </si>
  <si>
    <t>待安置城镇士兵人数</t>
  </si>
  <si>
    <t>人</t>
  </si>
  <si>
    <t>考核待安置城镇士兵人数。</t>
  </si>
  <si>
    <t>按计划完成得2分，每减少1人扣0.2分，扣完为止。</t>
  </si>
  <si>
    <t>参加技能培训人数</t>
  </si>
  <si>
    <t>考核参加技能培训人数。</t>
  </si>
  <si>
    <t>优抚对象医疗保障人数</t>
  </si>
  <si>
    <t>考核优抚对象医疗保障人数。</t>
  </si>
  <si>
    <t>按计划完成得2分，每减少1%扣0.2分，扣完为止。</t>
  </si>
  <si>
    <t>享受义务兵优待金发放人数</t>
  </si>
  <si>
    <t>考核享受义务兵优待金发放人数。</t>
  </si>
  <si>
    <t>企业军转干生活补贴发放人数</t>
  </si>
  <si>
    <t>考核企业军转干生活补贴发放人数。</t>
  </si>
  <si>
    <t>质量指标
（10分）</t>
  </si>
  <si>
    <t>按省、市规定标准补贴发放</t>
  </si>
  <si>
    <t>=</t>
  </si>
  <si>
    <t>100</t>
  </si>
  <si>
    <t>考核按省、市规定标准补贴发放情况。</t>
  </si>
  <si>
    <t>完成100%，得10分，每下降1%扣0.5分，扣完为止。</t>
  </si>
  <si>
    <t>时效指标
（10分）</t>
  </si>
  <si>
    <t>各项任务完成时间</t>
  </si>
  <si>
    <t>定性</t>
  </si>
  <si>
    <t>2024年12月31日前</t>
  </si>
  <si>
    <t>时限</t>
  </si>
  <si>
    <t>考核各项任务完成时间。</t>
  </si>
  <si>
    <t>在2024年12月31日前完成，得10分，超时1个月内完成得5分，超过6个月后不得分。</t>
  </si>
  <si>
    <t>效益指标
(30分)</t>
  </si>
  <si>
    <t>经济效益指标
（8分）</t>
  </si>
  <si>
    <t>提高群体生活水平</t>
  </si>
  <si>
    <t>效果明显</t>
  </si>
  <si>
    <t>无</t>
  </si>
  <si>
    <t>考核项目实施对经济发展所带来的直接或间接影响情况。</t>
  </si>
  <si>
    <t>推动民营经济高质量发展效果明显得8分，效果一般得5分，效果不明显不得分。</t>
  </si>
  <si>
    <t>社会效益指标
（8分）</t>
  </si>
  <si>
    <t>对稳定军心，促进社会稳定和谐的作用</t>
  </si>
  <si>
    <t>项目实施对社会发展所带来的直接或间接影响情况。</t>
  </si>
  <si>
    <t>社会效益效果明显得8分，效果一般5分，效果不明显不得分。</t>
  </si>
  <si>
    <t>生态效益指标
（7分）</t>
  </si>
  <si>
    <t>实现绿色发展</t>
  </si>
  <si>
    <t>考核项目实施对生态环境所带来的直接或间接影响情况。</t>
  </si>
  <si>
    <t>效果明显得7分，效果一般4分，否则不得分。（如不适用，直接计分）</t>
  </si>
  <si>
    <t>可持续影响指标
（7分）</t>
  </si>
  <si>
    <t>促进军民团结</t>
  </si>
  <si>
    <t>考核项目实施对可持续发展所带来的直接或间接影响情况。</t>
  </si>
  <si>
    <t>可持续影响效果明显得7分，效果一般4分，效果不明显不得分。</t>
  </si>
  <si>
    <t>满意度指标
(10分）</t>
  </si>
  <si>
    <t>服务对象满意度指标（10分）</t>
  </si>
  <si>
    <t>服务对象满意度</t>
  </si>
  <si>
    <t>主要考察部门整体工作开展情况，满意度是否达到年初目标。</t>
  </si>
  <si>
    <t>满意度达100%得10分，每下降1%，扣1分，扣完为止。</t>
  </si>
  <si>
    <t>项目支出绩效目标表</t>
  </si>
  <si>
    <t>部门（单位）    名称 (盖章）</t>
  </si>
  <si>
    <t>项目名称</t>
  </si>
  <si>
    <t>春节、八一慰问退伍军人及慰问驻通部队</t>
  </si>
  <si>
    <t>预算金额（万元）</t>
  </si>
  <si>
    <t>项目支出       绩效目标</t>
  </si>
  <si>
    <t>坚持以习近平新时代中国特色社会主义思想为指导，深入贯彻党中央、国务院、中央军委、省委省政府及市委市政府关于加强军政军民团结的决策部署，弘扬拥军优属拥政爱民优良传统，扎实开展走访慰问活动、做好“春节”、“八一”期间双拥工作意义重大。为大力弘扬拥军优属、拥政爱民光荣传统，切实开展好“春节”、“八一”期间走访慰问活动。</t>
  </si>
  <si>
    <t>指标值内容</t>
  </si>
  <si>
    <t>评（扣）分标准</t>
  </si>
  <si>
    <t>度量单位</t>
  </si>
  <si>
    <t>预算管理</t>
  </si>
  <si>
    <t>按计划完成预算执行率得10分，每下降5%扣1分，扣完为止。</t>
  </si>
  <si>
    <t>产出指标
（30分）</t>
  </si>
  <si>
    <t>数量指标</t>
  </si>
  <si>
    <t>慰问对象</t>
  </si>
  <si>
    <t>考核项目完成数量。</t>
  </si>
  <si>
    <t>项目按计划完成得10分，否则酌情扣分。</t>
  </si>
  <si>
    <t>质量指标</t>
  </si>
  <si>
    <t>慰问品发放率</t>
  </si>
  <si>
    <t>考核慰问品发放率。</t>
  </si>
  <si>
    <t>完成100%得10分，每下降1%扣0.5分，扣完为止。</t>
  </si>
  <si>
    <t>时效指标</t>
  </si>
  <si>
    <t>项目实施完成时间</t>
  </si>
  <si>
    <t>2024年12月31日前完成</t>
  </si>
  <si>
    <t>考核项目时效性。</t>
  </si>
  <si>
    <t>项目按计划时间完成，得10分，否则酌情扣分。</t>
  </si>
  <si>
    <t>经济成本指标</t>
  </si>
  <si>
    <t>工作经费</t>
  </si>
  <si>
    <t>考核项目成本控制情况。</t>
  </si>
  <si>
    <t>项目成本控制在总成本范围内，得10分，每超出1%，扣0.5分，扣完为止。</t>
  </si>
  <si>
    <t>社会成本指标</t>
  </si>
  <si>
    <t>生态环境成本指标</t>
  </si>
  <si>
    <t>生态环境成本节约率＝(计划成本-实际成本) /计划成本×100%。</t>
  </si>
  <si>
    <t>效益指标
（30分）</t>
  </si>
  <si>
    <t>经济效益指标</t>
  </si>
  <si>
    <t>促进经济发展</t>
  </si>
  <si>
    <t>项目实施对经济发展所带来的直接或间接影响情况。</t>
  </si>
  <si>
    <t>效果明显得5分，效果一般3分，否则不得分。</t>
  </si>
  <si>
    <t>社会效益指标</t>
  </si>
  <si>
    <t>培育拥军优属的社会风尚</t>
  </si>
  <si>
    <t>考核项目实施对社会发展所带来的直接或间接影响情况。</t>
  </si>
  <si>
    <t>效果明显得10分，效果一般5分，否则不得分。</t>
  </si>
  <si>
    <t>生态效益指标</t>
  </si>
  <si>
    <t>改善生态环境</t>
  </si>
  <si>
    <t>效果明显得5分，效果一般3分，否则不得分。（如不适用，直接计分）</t>
  </si>
  <si>
    <t>可持续影响指标</t>
  </si>
  <si>
    <t>可持续影响效果明显得10分，效果一般5分，效果不明显不得分。</t>
  </si>
  <si>
    <t>满意度指标
（10分）</t>
  </si>
  <si>
    <t>服务对象满意度指标</t>
  </si>
  <si>
    <t>考核服务对象满意度。</t>
  </si>
  <si>
    <t>满意度达99%得10分，每下降1%，扣0.5分，扣完为止。</t>
  </si>
  <si>
    <t>大学生义务兵入伍奖励金、进疆进藏高原义务兵一次性奖励及部队荣获各项奖励</t>
  </si>
  <si>
    <t>湖南省征兵办公室《关于坚决贯彻落实习主席重要批示精神提升高原兵征集质效的通知》。积极落实优抚，要协调政府相关职能部门，将在新疆、西藏以外地区服役的高原条件兵纳入艰苦边远地区服役奖励金优抚范畴。</t>
  </si>
  <si>
    <t>发放单位</t>
  </si>
  <si>
    <t>考核完成发放单位数量。</t>
  </si>
  <si>
    <t>项目按计划完成得10分，否则不得分。</t>
  </si>
  <si>
    <t>资金发放到位率</t>
  </si>
  <si>
    <t>考核资金发放到位率。</t>
  </si>
  <si>
    <t>项目完成时间</t>
  </si>
  <si>
    <t>健全征兵奖励机制</t>
  </si>
  <si>
    <t>维护新兵群体稳定</t>
  </si>
  <si>
    <t>受益对象满意度</t>
  </si>
  <si>
    <t>满意度达95%得10分，每下降1%，扣0.5分，扣完为止。</t>
  </si>
  <si>
    <t>军人优抚对象县级困难援助</t>
  </si>
  <si>
    <t>湘政办发〔2019〕41号，困难退役军人军属帮扶援助工作，是新时代退役军人服务保障体系建设的重要内容，对服务军地改革发展、促进社会和谐稳定、体现社会尊崇具有重要意义。</t>
  </si>
  <si>
    <t>救助县直困难退役军人家庭或个人数量</t>
  </si>
  <si>
    <t>考核完成救助县直困难退役军人家庭或个人数量。</t>
  </si>
  <si>
    <t>项目按计划完成得10分，每下降1%扣0.5分，扣完为止。</t>
  </si>
  <si>
    <t>经费发放到位率</t>
  </si>
  <si>
    <t>考核经费发放到位率。</t>
  </si>
  <si>
    <t>改善困难退役军人和其他优抚对象家庭生活水平</t>
  </si>
  <si>
    <t>促进社会和谐稳定</t>
  </si>
  <si>
    <t>满意度达100%得10分，每下降1%，扣0.5分，扣完为止。</t>
  </si>
  <si>
    <t>企业军转干生活补贴</t>
  </si>
  <si>
    <t>湘退役军人发〔2022〕79号，经报省人民政府同意，决定从2022年1月1日起，对此前已退休的部分企业军转干部增发生活困难补助。本次增发生活苦难补助所需资金按企业职工基本养老保险统筹层次，由同级财政安排，同级社保经办机构代发。</t>
  </si>
  <si>
    <t>对象发放人数</t>
  </si>
  <si>
    <t>考核完成对象发放人数。</t>
  </si>
  <si>
    <t>保障困难企业的军转干人员的各项补助足额发放到位率</t>
  </si>
  <si>
    <t>考核保障困难企业的军转干人员的各项补助足额发放到位率。</t>
  </si>
  <si>
    <t>保障企业退役军转干人员基本生活</t>
  </si>
  <si>
    <t>促进军队稳定</t>
  </si>
  <si>
    <t>补助发放满意度</t>
  </si>
  <si>
    <t>退役安置项目经费</t>
  </si>
  <si>
    <t>为进一步加强和改进由政府安排工作退役士兵就业安置工作，真正把党和国家关心关爱退役士兵的各项要求落到实处，显著提高退役士兵的获得感、荣誉感，根据《退役士兵安置条例》等有关政策规定，结合新时代做好退役士兵安置工作的新任务新要求。</t>
  </si>
  <si>
    <t>考核完成待安置城镇士兵人数。</t>
  </si>
  <si>
    <t>经费足额拨付率</t>
  </si>
  <si>
    <t>考核经费足额拨付率。</t>
  </si>
  <si>
    <t>资金补助及时率</t>
  </si>
  <si>
    <t>考核资金补助及时率。</t>
  </si>
  <si>
    <t>保障退役士兵就业稳定</t>
  </si>
  <si>
    <t>待安置对象生活改善</t>
  </si>
  <si>
    <t>让退役士兵在社会中持续稳定就业，享受政府优待政策</t>
  </si>
  <si>
    <t>群众满意度</t>
  </si>
  <si>
    <t>退役军人优抚对象意外保险经费</t>
  </si>
  <si>
    <t>为有效解决优抚对象因病或意外伤害而致贫、返贫问题，根据《关于开展老年人意外伤残保险工作的指导意见》（全国老龄办〔2016〕32号）文件精神，切实提高优抚对象医疗生活保障水平，发挥市场在资源配置中的决定性作用，充分调动保险业各类市场主体的积极性，完善保险运作机制，实现保险与风险防范的有效对接，完善重点优抚对象意外伤害险的相关政策，妥善解决好重点优抚对象购买意外伤害保险的统保工作。</t>
  </si>
  <si>
    <t>考核完成优抚对象医疗保障人数。</t>
  </si>
  <si>
    <t>对重点优抚对象医疗补助标准按规定执行率</t>
  </si>
  <si>
    <t>考核对重点优抚对象医疗补助标准按规定执行率。</t>
  </si>
  <si>
    <t>优抚对象意外保险</t>
  </si>
  <si>
    <t>筑牢优抚对象生活保障线</t>
  </si>
  <si>
    <t>退役士兵职业技能培训</t>
  </si>
  <si>
    <t>怀退役军人发〔2023〕22号，为做好新时代怀化市自主就业退役军人职业技能培训管理工作，进一步规范培训机构管理，提高培训质效。</t>
  </si>
  <si>
    <t>考核完成参加技能培训人数。</t>
  </si>
  <si>
    <t>完成与项目预期达标率</t>
  </si>
  <si>
    <t>考核完成与项目预期达标率。</t>
  </si>
  <si>
    <t>完成95%得10分，每下降1%扣0.5分，扣完为止。</t>
  </si>
  <si>
    <t>项目完成时限</t>
  </si>
  <si>
    <t>提升就业获得的薪酬和福利</t>
  </si>
  <si>
    <t>快速适应市场要求和趋势</t>
  </si>
  <si>
    <t>保障退役军人工作开展</t>
  </si>
  <si>
    <t>退役军人满意度</t>
  </si>
  <si>
    <t>义务兵家庭优待金</t>
  </si>
  <si>
    <t>根据湖南省民政厅、湖南省财政厅、湖南省人民政府征兵办公室《关于调整义务兵家庭优待金政策的通知》（湘民发〔2018〕8号精神，经市人民政府批准，从2018年1月1日起，将全市城、乡义务兵家庭优待金标准统一调整为每户每年13000元，资金来源仍按原渠道，市、县两级财政负担比例不变。各地可根据经济社会发展和征兵任务情况适当提高优待金标准，超标资金由当地财政自行解决。</t>
  </si>
  <si>
    <t>考核完成享受义务兵优待金发放人数。</t>
  </si>
  <si>
    <t>符合发放标准的发放率</t>
  </si>
  <si>
    <t>考核符合发放标准的发放率。</t>
  </si>
  <si>
    <t>应补尽补义务兵家庭优待金</t>
  </si>
  <si>
    <t>提升发放监管机制健全性</t>
  </si>
  <si>
    <t>优抚对象抚恤补助</t>
  </si>
  <si>
    <t>根据《财政部  退役军人部  医保局关于修改退役安置等补助资金管理办法的通知》（财社〔2019〕225号）精神，带病回乡退伍军人、在农村的和城镇无工作单位且家庭生活困难的参战退役人员、不符合评残和享受带病回乡退伍军人生活补助条件但患病或生活困难的农村和城镇无工作单位退役人员生活补助所需经费由中央和地方财政共同负担，纳入各级政府预算。</t>
  </si>
  <si>
    <t>优抚对象抚恤补助资金发放人数</t>
  </si>
  <si>
    <t>考核完成优抚对象抚恤补助资金发放人数。</t>
  </si>
  <si>
    <t>优抚对象抚恤补助资金及时拨付率</t>
  </si>
  <si>
    <t>考核优抚对象抚恤补助资金及时拨付率。</t>
  </si>
  <si>
    <t>有效改善优抚对象生活情况</t>
  </si>
  <si>
    <t>对群体保持稳定的作用</t>
  </si>
  <si>
    <t>优抚对象满意度</t>
  </si>
  <si>
    <t>满意度达90%得10分，每下降1%，扣0.5分，扣完为止。</t>
  </si>
  <si>
    <t>优抚对象医疗保障经费</t>
  </si>
  <si>
    <t>符合资助参保条件群体参保率</t>
  </si>
  <si>
    <t>考核符合资助参保条件群体参保率。</t>
  </si>
  <si>
    <t>完成90%得10分，每下降1%扣0.5分，扣完为止。</t>
  </si>
  <si>
    <t>优抚对象医疗保障经费及时拨付率</t>
  </si>
  <si>
    <t>考核优抚对象医疗保障经费及时拨付率。</t>
  </si>
  <si>
    <t>有效改善优抚对象医疗难问题情况</t>
  </si>
  <si>
    <t>完善优抚对象医疗保障办法和医疗优惠政策</t>
  </si>
  <si>
    <t>专项运转管理工作</t>
  </si>
  <si>
    <t>通过退役军人管理信息化建设，开展退役士兵全员适应性培训就业创业指导，退役军人管理信息化建设与维护，社区及村退役军人服务站工作人员业务培训、服务体系办公、 涉军维稳、褒扬烈士等工作。</t>
  </si>
  <si>
    <t>按需开展任务完成率</t>
  </si>
  <si>
    <t>考核按需开展任务完成率。</t>
  </si>
  <si>
    <t>资金使用合格率</t>
  </si>
  <si>
    <t>考核资金使用合格率。</t>
  </si>
  <si>
    <t>保障退役军人权益，维护涉军群稳定度</t>
  </si>
  <si>
    <t>提升关心关爱退役军人氛围</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</si>
</sst>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s>
  <fonts count="35">
    <font>
      <sz val="10"/>
      <color rgb="FF000000"/>
      <name val="Times New Roman"/>
      <charset val="204"/>
    </font>
    <font>
      <sz val="12"/>
      <name val="宋体"/>
      <charset val="134"/>
    </font>
    <font>
      <sz val="10"/>
      <name val="宋体"/>
      <charset val="134"/>
    </font>
    <font>
      <sz val="10"/>
      <color theme="1"/>
      <name val="宋体"/>
      <charset val="134"/>
      <scheme val="minor"/>
    </font>
    <font>
      <sz val="11"/>
      <color theme="1"/>
      <name val="宋体"/>
      <charset val="134"/>
      <scheme val="minor"/>
    </font>
    <font>
      <sz val="16"/>
      <name val="宋体"/>
      <charset val="134"/>
    </font>
    <font>
      <sz val="10"/>
      <color theme="1"/>
      <name val="宋体"/>
      <charset val="134"/>
    </font>
    <font>
      <sz val="10"/>
      <color indexed="8"/>
      <name val="宋体"/>
      <charset val="134"/>
    </font>
    <font>
      <sz val="10"/>
      <color rgb="FF000000"/>
      <name val="宋体"/>
      <charset val="134"/>
    </font>
    <font>
      <sz val="10"/>
      <color theme="1"/>
      <name val="SimSun"/>
      <charset val="134"/>
    </font>
    <font>
      <sz val="11"/>
      <color indexed="8"/>
      <name val="宋体"/>
      <charset val="134"/>
      <scheme val="minor"/>
    </font>
    <font>
      <sz val="9"/>
      <name val="宋体"/>
      <charset val="134"/>
    </font>
    <font>
      <sz val="11"/>
      <color indexed="8"/>
      <name val="宋体"/>
      <charset val="134"/>
    </font>
    <font>
      <sz val="10"/>
      <color indexed="8"/>
      <name val="宋体"/>
      <charset val="134"/>
      <scheme val="minor"/>
    </font>
    <font>
      <sz val="20"/>
      <name val="Calibri"/>
      <charset val="0"/>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4" fillId="2" borderId="7"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2" fillId="0" borderId="0" applyNumberFormat="0" applyFill="0" applyBorder="0" applyAlignment="0" applyProtection="0">
      <alignment vertical="center"/>
    </xf>
    <xf numFmtId="0" fontId="23" fillId="3" borderId="10" applyNumberFormat="0" applyAlignment="0" applyProtection="0">
      <alignment vertical="center"/>
    </xf>
    <xf numFmtId="0" fontId="24" fillId="4" borderId="11" applyNumberFormat="0" applyAlignment="0" applyProtection="0">
      <alignment vertical="center"/>
    </xf>
    <xf numFmtId="0" fontId="25" fillId="4" borderId="10" applyNumberFormat="0" applyAlignment="0" applyProtection="0">
      <alignment vertical="center"/>
    </xf>
    <xf numFmtId="0" fontId="26" fillId="5" borderId="12" applyNumberFormat="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xf numFmtId="0" fontId="34" fillId="0" borderId="0" applyFill="0">
      <alignment vertical="center"/>
    </xf>
  </cellStyleXfs>
  <cellXfs count="60">
    <xf numFmtId="0" fontId="0" fillId="0" borderId="0" xfId="0" applyFill="1" applyBorder="1" applyAlignment="1">
      <alignment horizontal="left" vertical="top"/>
    </xf>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Border="1" applyAlignment="1">
      <alignment vertical="center" wrapText="1"/>
    </xf>
    <xf numFmtId="0" fontId="4" fillId="0" borderId="0" xfId="0" applyFont="1" applyFill="1" applyBorder="1" applyAlignment="1">
      <alignment vertical="center" wrapText="1"/>
    </xf>
    <xf numFmtId="0" fontId="4" fillId="0" borderId="0" xfId="0" applyFont="1" applyFill="1" applyBorder="1" applyAlignment="1">
      <alignment horizontal="left" vertical="center" wrapText="1"/>
    </xf>
    <xf numFmtId="49" fontId="4" fillId="0" borderId="0" xfId="0" applyNumberFormat="1" applyFont="1" applyFill="1" applyBorder="1" applyAlignment="1">
      <alignment vertical="center" wrapText="1"/>
    </xf>
    <xf numFmtId="0" fontId="5" fillId="0" borderId="0" xfId="0" applyFont="1" applyFill="1" applyBorder="1" applyAlignment="1">
      <alignment horizontal="center" vertical="center"/>
    </xf>
    <xf numFmtId="0" fontId="5" fillId="0" borderId="0" xfId="0" applyFont="1" applyFill="1" applyBorder="1" applyAlignment="1">
      <alignment horizontal="left" vertical="center"/>
    </xf>
    <xf numFmtId="49" fontId="5" fillId="0" borderId="0"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49" fontId="2" fillId="0" borderId="2" xfId="0" applyNumberFormat="1"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49" fontId="6" fillId="0" borderId="1" xfId="0" applyNumberFormat="1" applyFont="1" applyFill="1" applyBorder="1" applyAlignment="1">
      <alignment horizontal="left" vertical="center" wrapText="1"/>
    </xf>
    <xf numFmtId="49" fontId="6"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2" fillId="0" borderId="1" xfId="49" applyFont="1" applyFill="1" applyBorder="1" applyAlignment="1">
      <alignment horizontal="center" vertical="center" wrapText="1"/>
    </xf>
    <xf numFmtId="0" fontId="6" fillId="0" borderId="4"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1" xfId="49" applyFont="1" applyFill="1" applyBorder="1" applyAlignment="1">
      <alignment horizontal="left" vertical="center" wrapText="1"/>
    </xf>
    <xf numFmtId="0" fontId="6" fillId="0" borderId="5" xfId="0" applyFont="1" applyFill="1" applyBorder="1" applyAlignment="1">
      <alignment horizontal="center" vertical="center" wrapText="1"/>
    </xf>
    <xf numFmtId="0" fontId="8" fillId="0" borderId="1" xfId="0" applyNumberFormat="1" applyFont="1" applyFill="1" applyBorder="1" applyAlignment="1" applyProtection="1">
      <alignment horizontal="center" vertical="center" wrapText="1"/>
    </xf>
    <xf numFmtId="0" fontId="6" fillId="0"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49" fontId="8"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8" fillId="0" borderId="1" xfId="49" applyFont="1" applyFill="1" applyBorder="1" applyAlignment="1">
      <alignment horizontal="center" vertical="center" wrapText="1"/>
    </xf>
    <xf numFmtId="0" fontId="2" fillId="0" borderId="1" xfId="0" applyFont="1" applyFill="1" applyBorder="1" applyAlignment="1">
      <alignment horizontal="left" vertical="center" wrapText="1"/>
    </xf>
    <xf numFmtId="0" fontId="6" fillId="0" borderId="3"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 fontId="2" fillId="0" borderId="1" xfId="0" applyNumberFormat="1" applyFont="1" applyFill="1" applyBorder="1" applyAlignment="1" applyProtection="1">
      <alignment horizontal="center" vertical="center" wrapText="1"/>
    </xf>
    <xf numFmtId="176" fontId="2" fillId="0" borderId="1" xfId="0" applyNumberFormat="1" applyFont="1" applyFill="1" applyBorder="1" applyAlignment="1">
      <alignment horizontal="center" vertical="center"/>
    </xf>
    <xf numFmtId="0" fontId="6" fillId="0" borderId="1" xfId="0" applyFont="1" applyFill="1" applyBorder="1" applyAlignment="1">
      <alignment vertical="center" wrapText="1"/>
    </xf>
    <xf numFmtId="0" fontId="9" fillId="0" borderId="0" xfId="0" applyFont="1" applyFill="1" applyBorder="1" applyAlignment="1">
      <alignment vertical="center" wrapText="1"/>
    </xf>
    <xf numFmtId="0" fontId="10" fillId="0" borderId="0" xfId="0" applyFont="1" applyFill="1" applyBorder="1" applyAlignment="1">
      <alignment vertical="center"/>
    </xf>
    <xf numFmtId="0" fontId="11" fillId="0" borderId="0" xfId="0" applyFont="1" applyFill="1" applyBorder="1" applyAlignment="1">
      <alignment vertical="center"/>
    </xf>
    <xf numFmtId="0" fontId="12" fillId="0" borderId="0" xfId="0" applyFont="1" applyFill="1" applyBorder="1" applyAlignment="1">
      <alignment horizontal="center" vertical="center"/>
    </xf>
    <xf numFmtId="0" fontId="10" fillId="0" borderId="0" xfId="0" applyFont="1" applyFill="1" applyBorder="1" applyAlignment="1">
      <alignment horizontal="center" vertical="center" wrapText="1"/>
    </xf>
    <xf numFmtId="176" fontId="10" fillId="0" borderId="0" xfId="0" applyNumberFormat="1" applyFont="1" applyFill="1" applyBorder="1" applyAlignment="1">
      <alignment horizontal="center" vertical="center"/>
    </xf>
    <xf numFmtId="0" fontId="10" fillId="0" borderId="0" xfId="0" applyFont="1" applyFill="1" applyBorder="1" applyAlignment="1">
      <alignment horizontal="center" vertical="center"/>
    </xf>
    <xf numFmtId="0" fontId="10" fillId="0" borderId="0" xfId="0" applyFont="1" applyFill="1" applyBorder="1" applyAlignment="1">
      <alignment vertical="center" wrapText="1"/>
    </xf>
    <xf numFmtId="0" fontId="5" fillId="0" borderId="0" xfId="0" applyNumberFormat="1" applyFont="1" applyFill="1" applyBorder="1" applyAlignment="1">
      <alignment horizontal="center" vertical="center" wrapText="1"/>
    </xf>
    <xf numFmtId="0" fontId="5" fillId="0" borderId="0" xfId="0" applyNumberFormat="1" applyFont="1" applyFill="1" applyBorder="1" applyAlignment="1">
      <alignment horizontal="center"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177" fontId="2" fillId="0" borderId="1" xfId="0" applyNumberFormat="1" applyFont="1" applyFill="1" applyBorder="1" applyAlignment="1">
      <alignment horizontal="center" vertical="center"/>
    </xf>
    <xf numFmtId="176" fontId="7" fillId="0" borderId="1" xfId="0" applyNumberFormat="1" applyFont="1" applyFill="1" applyBorder="1" applyAlignment="1">
      <alignment horizontal="center" vertical="center"/>
    </xf>
    <xf numFmtId="0" fontId="13" fillId="0" borderId="1" xfId="0" applyFont="1" applyFill="1" applyBorder="1" applyAlignment="1">
      <alignment horizontal="center" vertical="center"/>
    </xf>
    <xf numFmtId="177" fontId="2" fillId="0" borderId="1" xfId="49" applyNumberFormat="1" applyFont="1" applyFill="1" applyBorder="1" applyAlignment="1">
      <alignment horizontal="center" vertical="center" wrapText="1"/>
    </xf>
    <xf numFmtId="0" fontId="14" fillId="0" borderId="0" xfId="0" applyNumberFormat="1" applyFont="1" applyFill="1" applyBorder="1" applyAlignment="1"/>
    <xf numFmtId="0" fontId="7" fillId="0" borderId="1" xfId="0" applyFont="1" applyFill="1" applyBorder="1" applyAlignment="1">
      <alignment vertical="center"/>
    </xf>
    <xf numFmtId="0" fontId="2" fillId="0" borderId="1" xfId="49" applyFont="1" applyFill="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haredStrings" Target="sharedStrings.xml"/><Relationship Id="rId14" Type="http://schemas.openxmlformats.org/officeDocument/2006/relationships/styles" Target="style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3"/>
  <sheetViews>
    <sheetView tabSelected="1" topLeftCell="A3" workbookViewId="0">
      <selection activeCell="J23" sqref="A4:J23"/>
    </sheetView>
  </sheetViews>
  <sheetFormatPr defaultColWidth="12" defaultRowHeight="13.5"/>
  <cols>
    <col min="1" max="1" width="10.6666666666667" style="42" customWidth="1"/>
    <col min="2" max="2" width="13.5" style="45" customWidth="1"/>
    <col min="3" max="3" width="17" style="42" customWidth="1"/>
    <col min="4" max="4" width="20.4444444444444" style="46" customWidth="1"/>
    <col min="5" max="5" width="11.1666666666667" style="46" customWidth="1"/>
    <col min="6" max="6" width="12.6666666666667" style="42" customWidth="1"/>
    <col min="7" max="7" width="10.8333333333333" style="47" customWidth="1"/>
    <col min="8" max="8" width="40.5" style="48" customWidth="1"/>
    <col min="9" max="9" width="43.3333333333333" style="47" customWidth="1"/>
    <col min="10" max="10" width="9.33333333333333" style="42" customWidth="1"/>
    <col min="11" max="16384" width="12" style="42"/>
  </cols>
  <sheetData>
    <row r="1" s="42" customFormat="1" ht="45" customHeight="1" spans="1:11">
      <c r="A1" s="49" t="s">
        <v>0</v>
      </c>
      <c r="B1" s="50"/>
      <c r="C1" s="50"/>
      <c r="D1" s="50"/>
      <c r="E1" s="50"/>
      <c r="F1" s="50"/>
      <c r="G1" s="50"/>
      <c r="H1" s="50"/>
      <c r="I1" s="50"/>
      <c r="J1" s="50"/>
      <c r="K1" s="57"/>
    </row>
    <row r="2" s="42" customFormat="1" ht="30" customHeight="1" spans="1:10">
      <c r="A2" s="51" t="s">
        <v>1</v>
      </c>
      <c r="B2" s="51"/>
      <c r="C2" s="52" t="s">
        <v>2</v>
      </c>
      <c r="D2" s="52"/>
      <c r="E2" s="52"/>
      <c r="F2" s="52"/>
      <c r="G2" s="52"/>
      <c r="H2" s="52"/>
      <c r="I2" s="52"/>
      <c r="J2" s="52"/>
    </row>
    <row r="3" s="42" customFormat="1" ht="53" customHeight="1" spans="1:10">
      <c r="A3" s="51" t="s">
        <v>3</v>
      </c>
      <c r="B3" s="51"/>
      <c r="C3" s="52" t="s">
        <v>4</v>
      </c>
      <c r="D3" s="52"/>
      <c r="E3" s="52"/>
      <c r="F3" s="52"/>
      <c r="G3" s="52"/>
      <c r="H3" s="52"/>
      <c r="I3" s="52"/>
      <c r="J3" s="52"/>
    </row>
    <row r="4" s="43" customFormat="1" ht="28" customHeight="1" spans="1:10">
      <c r="A4" s="10" t="s">
        <v>5</v>
      </c>
      <c r="B4" s="10"/>
      <c r="C4" s="10" t="s">
        <v>6</v>
      </c>
      <c r="D4" s="10"/>
      <c r="E4" s="10"/>
      <c r="F4" s="10"/>
      <c r="G4" s="10"/>
      <c r="H4" s="53">
        <f>H5+H6</f>
        <v>2474.996401</v>
      </c>
      <c r="I4" s="53"/>
      <c r="J4" s="53"/>
    </row>
    <row r="5" s="43" customFormat="1" ht="28" customHeight="1" spans="1:10">
      <c r="A5" s="10"/>
      <c r="B5" s="10"/>
      <c r="C5" s="10" t="s">
        <v>7</v>
      </c>
      <c r="D5" s="10"/>
      <c r="E5" s="10"/>
      <c r="F5" s="10"/>
      <c r="G5" s="10"/>
      <c r="H5" s="53">
        <v>261.546401</v>
      </c>
      <c r="I5" s="53"/>
      <c r="J5" s="53"/>
    </row>
    <row r="6" s="43" customFormat="1" ht="28" customHeight="1" spans="1:10">
      <c r="A6" s="10"/>
      <c r="B6" s="10"/>
      <c r="C6" s="10" t="s">
        <v>8</v>
      </c>
      <c r="D6" s="10"/>
      <c r="E6" s="10"/>
      <c r="F6" s="10"/>
      <c r="G6" s="10"/>
      <c r="H6" s="11">
        <v>2213.45</v>
      </c>
      <c r="I6" s="11"/>
      <c r="J6" s="11"/>
    </row>
    <row r="7" s="44" customFormat="1" ht="30" customHeight="1" spans="1:10">
      <c r="A7" s="51" t="s">
        <v>9</v>
      </c>
      <c r="B7" s="51" t="s">
        <v>10</v>
      </c>
      <c r="C7" s="52" t="s">
        <v>11</v>
      </c>
      <c r="D7" s="51" t="s">
        <v>12</v>
      </c>
      <c r="E7" s="54" t="s">
        <v>13</v>
      </c>
      <c r="F7" s="54" t="s">
        <v>14</v>
      </c>
      <c r="G7" s="51" t="s">
        <v>15</v>
      </c>
      <c r="H7" s="52" t="s">
        <v>16</v>
      </c>
      <c r="I7" s="51" t="s">
        <v>17</v>
      </c>
      <c r="J7" s="51" t="s">
        <v>18</v>
      </c>
    </row>
    <row r="8" s="42" customFormat="1" ht="30" customHeight="1" spans="1:10">
      <c r="A8" s="55"/>
      <c r="B8" s="10" t="s">
        <v>19</v>
      </c>
      <c r="C8" s="52" t="s">
        <v>20</v>
      </c>
      <c r="D8" s="21" t="s">
        <v>21</v>
      </c>
      <c r="E8" s="21" t="s">
        <v>22</v>
      </c>
      <c r="F8" s="21">
        <v>100</v>
      </c>
      <c r="G8" s="21" t="s">
        <v>23</v>
      </c>
      <c r="H8" s="19" t="s">
        <v>24</v>
      </c>
      <c r="I8" s="19" t="s">
        <v>25</v>
      </c>
      <c r="J8" s="51"/>
    </row>
    <row r="9" s="42" customFormat="1" ht="30" customHeight="1" spans="1:10">
      <c r="A9" s="55"/>
      <c r="B9" s="52" t="s">
        <v>26</v>
      </c>
      <c r="C9" s="52" t="s">
        <v>27</v>
      </c>
      <c r="D9" s="51" t="s">
        <v>28</v>
      </c>
      <c r="E9" s="11" t="s">
        <v>29</v>
      </c>
      <c r="F9" s="56">
        <f>H4</f>
        <v>2474.996401</v>
      </c>
      <c r="G9" s="51" t="s">
        <v>30</v>
      </c>
      <c r="H9" s="19" t="s">
        <v>31</v>
      </c>
      <c r="I9" s="19" t="s">
        <v>32</v>
      </c>
      <c r="J9" s="51"/>
    </row>
    <row r="10" s="42" customFormat="1" ht="32" customHeight="1" spans="1:10">
      <c r="A10" s="55"/>
      <c r="B10" s="51"/>
      <c r="C10" s="52" t="s">
        <v>33</v>
      </c>
      <c r="D10" s="51" t="s">
        <v>34</v>
      </c>
      <c r="E10" s="54" t="s">
        <v>35</v>
      </c>
      <c r="F10" s="21">
        <v>0</v>
      </c>
      <c r="G10" s="51" t="s">
        <v>23</v>
      </c>
      <c r="H10" s="19" t="s">
        <v>36</v>
      </c>
      <c r="I10" s="35" t="s">
        <v>37</v>
      </c>
      <c r="J10" s="51"/>
    </row>
    <row r="11" s="42" customFormat="1" ht="38" customHeight="1" spans="1:10">
      <c r="A11" s="55"/>
      <c r="B11" s="51"/>
      <c r="C11" s="52" t="s">
        <v>38</v>
      </c>
      <c r="D11" s="51" t="s">
        <v>39</v>
      </c>
      <c r="E11" s="54" t="s">
        <v>35</v>
      </c>
      <c r="F11" s="21">
        <v>0</v>
      </c>
      <c r="G11" s="51" t="s">
        <v>23</v>
      </c>
      <c r="H11" s="19" t="s">
        <v>40</v>
      </c>
      <c r="I11" s="35" t="s">
        <v>41</v>
      </c>
      <c r="J11" s="51"/>
    </row>
    <row r="12" s="42" customFormat="1" ht="37" customHeight="1" spans="1:10">
      <c r="A12" s="55"/>
      <c r="B12" s="52" t="s">
        <v>42</v>
      </c>
      <c r="C12" s="52" t="s">
        <v>43</v>
      </c>
      <c r="D12" s="10" t="s">
        <v>44</v>
      </c>
      <c r="E12" s="54" t="s">
        <v>35</v>
      </c>
      <c r="F12" s="21">
        <v>30</v>
      </c>
      <c r="G12" s="51" t="s">
        <v>45</v>
      </c>
      <c r="H12" s="19" t="s">
        <v>46</v>
      </c>
      <c r="I12" s="26" t="s">
        <v>47</v>
      </c>
      <c r="J12" s="58"/>
    </row>
    <row r="13" s="42" customFormat="1" ht="35" customHeight="1" spans="1:10">
      <c r="A13" s="55"/>
      <c r="B13" s="52"/>
      <c r="C13" s="52"/>
      <c r="D13" s="10" t="s">
        <v>48</v>
      </c>
      <c r="E13" s="54" t="s">
        <v>35</v>
      </c>
      <c r="F13" s="21">
        <v>50</v>
      </c>
      <c r="G13" s="51" t="s">
        <v>45</v>
      </c>
      <c r="H13" s="19" t="s">
        <v>49</v>
      </c>
      <c r="I13" s="26" t="s">
        <v>47</v>
      </c>
      <c r="J13" s="58"/>
    </row>
    <row r="14" s="42" customFormat="1" ht="38" customHeight="1" spans="1:10">
      <c r="A14" s="55"/>
      <c r="B14" s="52"/>
      <c r="C14" s="52"/>
      <c r="D14" s="10" t="s">
        <v>50</v>
      </c>
      <c r="E14" s="54" t="s">
        <v>35</v>
      </c>
      <c r="F14" s="21">
        <v>5200</v>
      </c>
      <c r="G14" s="51" t="s">
        <v>45</v>
      </c>
      <c r="H14" s="19" t="s">
        <v>51</v>
      </c>
      <c r="I14" s="26" t="s">
        <v>52</v>
      </c>
      <c r="J14" s="58"/>
    </row>
    <row r="15" s="42" customFormat="1" ht="35" customHeight="1" spans="1:10">
      <c r="A15" s="55"/>
      <c r="B15" s="52"/>
      <c r="C15" s="52"/>
      <c r="D15" s="10" t="s">
        <v>53</v>
      </c>
      <c r="E15" s="54" t="s">
        <v>35</v>
      </c>
      <c r="F15" s="21">
        <v>20</v>
      </c>
      <c r="G15" s="51" t="s">
        <v>45</v>
      </c>
      <c r="H15" s="19" t="s">
        <v>54</v>
      </c>
      <c r="I15" s="26" t="s">
        <v>47</v>
      </c>
      <c r="J15" s="58"/>
    </row>
    <row r="16" s="42" customFormat="1" ht="35" customHeight="1" spans="1:10">
      <c r="A16" s="55"/>
      <c r="B16" s="52"/>
      <c r="C16" s="52"/>
      <c r="D16" s="10" t="s">
        <v>55</v>
      </c>
      <c r="E16" s="54" t="s">
        <v>35</v>
      </c>
      <c r="F16" s="21">
        <v>12</v>
      </c>
      <c r="G16" s="51" t="s">
        <v>45</v>
      </c>
      <c r="H16" s="19" t="s">
        <v>56</v>
      </c>
      <c r="I16" s="26" t="s">
        <v>47</v>
      </c>
      <c r="J16" s="58"/>
    </row>
    <row r="17" s="42" customFormat="1" ht="36" customHeight="1" spans="1:10">
      <c r="A17" s="55"/>
      <c r="B17" s="51"/>
      <c r="C17" s="52" t="s">
        <v>57</v>
      </c>
      <c r="D17" s="52" t="s">
        <v>58</v>
      </c>
      <c r="E17" s="54" t="s">
        <v>59</v>
      </c>
      <c r="F17" s="21" t="s">
        <v>60</v>
      </c>
      <c r="G17" s="51" t="s">
        <v>23</v>
      </c>
      <c r="H17" s="19" t="s">
        <v>61</v>
      </c>
      <c r="I17" s="19" t="s">
        <v>62</v>
      </c>
      <c r="J17" s="58"/>
    </row>
    <row r="18" s="42" customFormat="1" ht="36" customHeight="1" spans="1:10">
      <c r="A18" s="55"/>
      <c r="B18" s="51"/>
      <c r="C18" s="52" t="s">
        <v>63</v>
      </c>
      <c r="D18" s="52" t="s">
        <v>64</v>
      </c>
      <c r="E18" s="34" t="s">
        <v>65</v>
      </c>
      <c r="F18" s="34" t="s">
        <v>66</v>
      </c>
      <c r="G18" s="34" t="s">
        <v>67</v>
      </c>
      <c r="H18" s="26" t="s">
        <v>68</v>
      </c>
      <c r="I18" s="59" t="s">
        <v>69</v>
      </c>
      <c r="J18" s="58"/>
    </row>
    <row r="19" s="42" customFormat="1" ht="30" customHeight="1" spans="1:10">
      <c r="A19" s="55"/>
      <c r="B19" s="52" t="s">
        <v>70</v>
      </c>
      <c r="C19" s="52" t="s">
        <v>71</v>
      </c>
      <c r="D19" s="15" t="s">
        <v>72</v>
      </c>
      <c r="E19" s="34" t="s">
        <v>65</v>
      </c>
      <c r="F19" s="34" t="s">
        <v>73</v>
      </c>
      <c r="G19" s="34" t="s">
        <v>74</v>
      </c>
      <c r="H19" s="26" t="s">
        <v>75</v>
      </c>
      <c r="I19" s="19" t="s">
        <v>76</v>
      </c>
      <c r="J19" s="58"/>
    </row>
    <row r="20" s="42" customFormat="1" ht="30" customHeight="1" spans="1:10">
      <c r="A20" s="55"/>
      <c r="B20" s="51"/>
      <c r="C20" s="52" t="s">
        <v>77</v>
      </c>
      <c r="D20" s="10" t="s">
        <v>78</v>
      </c>
      <c r="E20" s="34" t="s">
        <v>65</v>
      </c>
      <c r="F20" s="34" t="s">
        <v>73</v>
      </c>
      <c r="G20" s="34" t="s">
        <v>74</v>
      </c>
      <c r="H20" s="25" t="s">
        <v>79</v>
      </c>
      <c r="I20" s="19" t="s">
        <v>80</v>
      </c>
      <c r="J20" s="58"/>
    </row>
    <row r="21" s="42" customFormat="1" ht="30" customHeight="1" spans="1:10">
      <c r="A21" s="55"/>
      <c r="B21" s="51"/>
      <c r="C21" s="52" t="s">
        <v>81</v>
      </c>
      <c r="D21" s="38" t="s">
        <v>82</v>
      </c>
      <c r="E21" s="34" t="s">
        <v>65</v>
      </c>
      <c r="F21" s="34" t="s">
        <v>73</v>
      </c>
      <c r="G21" s="34" t="s">
        <v>74</v>
      </c>
      <c r="H21" s="26" t="s">
        <v>83</v>
      </c>
      <c r="I21" s="19" t="s">
        <v>84</v>
      </c>
      <c r="J21" s="58"/>
    </row>
    <row r="22" s="42" customFormat="1" ht="29" customHeight="1" spans="1:10">
      <c r="A22" s="55"/>
      <c r="B22" s="51"/>
      <c r="C22" s="52" t="s">
        <v>85</v>
      </c>
      <c r="D22" s="10" t="s">
        <v>86</v>
      </c>
      <c r="E22" s="34" t="s">
        <v>65</v>
      </c>
      <c r="F22" s="34" t="s">
        <v>73</v>
      </c>
      <c r="G22" s="34" t="s">
        <v>74</v>
      </c>
      <c r="H22" s="26" t="s">
        <v>87</v>
      </c>
      <c r="I22" s="19" t="s">
        <v>88</v>
      </c>
      <c r="J22" s="58"/>
    </row>
    <row r="23" s="42" customFormat="1" ht="30" customHeight="1" spans="1:10">
      <c r="A23" s="55"/>
      <c r="B23" s="52" t="s">
        <v>89</v>
      </c>
      <c r="C23" s="52" t="s">
        <v>90</v>
      </c>
      <c r="D23" s="51" t="s">
        <v>91</v>
      </c>
      <c r="E23" s="54" t="s">
        <v>59</v>
      </c>
      <c r="F23" s="21">
        <v>100</v>
      </c>
      <c r="G23" s="51" t="s">
        <v>23</v>
      </c>
      <c r="H23" s="19" t="s">
        <v>92</v>
      </c>
      <c r="I23" s="35" t="s">
        <v>93</v>
      </c>
      <c r="J23" s="51"/>
    </row>
  </sheetData>
  <sheetProtection objects="1" scenarios="1"/>
  <mergeCells count="17">
    <mergeCell ref="A1:J1"/>
    <mergeCell ref="A2:B2"/>
    <mergeCell ref="C2:J2"/>
    <mergeCell ref="A3:B3"/>
    <mergeCell ref="C3:J3"/>
    <mergeCell ref="C4:G4"/>
    <mergeCell ref="H4:J4"/>
    <mergeCell ref="C5:G5"/>
    <mergeCell ref="H5:J5"/>
    <mergeCell ref="C6:G6"/>
    <mergeCell ref="H6:J6"/>
    <mergeCell ref="A7:A23"/>
    <mergeCell ref="B9:B11"/>
    <mergeCell ref="B12:B18"/>
    <mergeCell ref="B19:B22"/>
    <mergeCell ref="C12:C16"/>
    <mergeCell ref="A4:B6"/>
  </mergeCells>
  <pageMargins left="0.590277777777778" right="0.393055555555556" top="0.984027777777778" bottom="0.984027777777778" header="0.393055555555556" footer="0.393055555555556"/>
  <pageSetup paperSize="9" scale="80" fitToHeight="0" orientation="landscape" horizontalDpi="6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7"/>
  <sheetViews>
    <sheetView workbookViewId="0">
      <selection activeCell="A1" sqref="$A1:$XFD1048576"/>
    </sheetView>
  </sheetViews>
  <sheetFormatPr defaultColWidth="12" defaultRowHeight="13.5"/>
  <cols>
    <col min="1" max="2" width="14.8333333333333" style="4" customWidth="1"/>
    <col min="3" max="3" width="25.6666666666667" style="4" customWidth="1"/>
    <col min="4" max="4" width="14.8333333333333" style="4" customWidth="1"/>
    <col min="5" max="5" width="43.5" style="5" customWidth="1"/>
    <col min="6" max="6" width="42.1666666666667" style="4" customWidth="1"/>
    <col min="7" max="7" width="10" style="4" customWidth="1"/>
    <col min="8" max="8" width="10.5" style="6" customWidth="1"/>
    <col min="9" max="9" width="11.6666666666667" style="4" customWidth="1"/>
    <col min="10" max="10" width="12" style="4"/>
    <col min="11" max="11" width="4.66666666666667" style="4" customWidth="1"/>
    <col min="12" max="18" width="12" style="4" hidden="1" customWidth="1"/>
    <col min="19" max="16384" width="12" style="4"/>
  </cols>
  <sheetData>
    <row r="1" s="1" customFormat="1" ht="34" customHeight="1" spans="1:9">
      <c r="A1" s="7" t="s">
        <v>94</v>
      </c>
      <c r="B1" s="7"/>
      <c r="C1" s="7"/>
      <c r="D1" s="7"/>
      <c r="E1" s="8"/>
      <c r="F1" s="7"/>
      <c r="G1" s="7"/>
      <c r="H1" s="9"/>
      <c r="I1" s="7"/>
    </row>
    <row r="2" s="2" customFormat="1" ht="29" customHeight="1" spans="1:9">
      <c r="A2" s="10" t="s">
        <v>95</v>
      </c>
      <c r="B2" s="10" t="str">
        <f>整体支出绩效目标表!C2</f>
        <v>通道侗族自治县退役军人事务局本级</v>
      </c>
      <c r="C2" s="10"/>
      <c r="D2" s="10"/>
      <c r="E2" s="11" t="s">
        <v>96</v>
      </c>
      <c r="F2" s="12" t="s">
        <v>212</v>
      </c>
      <c r="G2" s="13" t="s">
        <v>98</v>
      </c>
      <c r="H2" s="14"/>
      <c r="I2" s="39">
        <v>1384</v>
      </c>
    </row>
    <row r="3" s="3" customFormat="1" ht="36" customHeight="1" spans="1:9">
      <c r="A3" s="15" t="s">
        <v>99</v>
      </c>
      <c r="B3" s="16" t="s">
        <v>213</v>
      </c>
      <c r="C3" s="16"/>
      <c r="D3" s="16"/>
      <c r="E3" s="16"/>
      <c r="F3" s="16"/>
      <c r="G3" s="16"/>
      <c r="H3" s="17"/>
      <c r="I3" s="16"/>
    </row>
    <row r="4" s="3" customFormat="1" ht="24" customHeight="1" spans="1:9">
      <c r="A4" s="15" t="s">
        <v>9</v>
      </c>
      <c r="B4" s="15"/>
      <c r="C4" s="15"/>
      <c r="D4" s="15"/>
      <c r="E4" s="16"/>
      <c r="F4" s="15"/>
      <c r="G4" s="15"/>
      <c r="H4" s="18"/>
      <c r="I4" s="40"/>
    </row>
    <row r="5" s="3" customFormat="1" ht="28" customHeight="1" spans="1:9">
      <c r="A5" s="15" t="s">
        <v>10</v>
      </c>
      <c r="B5" s="15" t="s">
        <v>11</v>
      </c>
      <c r="C5" s="15" t="s">
        <v>12</v>
      </c>
      <c r="D5" s="15" t="s">
        <v>14</v>
      </c>
      <c r="E5" s="15" t="s">
        <v>101</v>
      </c>
      <c r="F5" s="15" t="s">
        <v>102</v>
      </c>
      <c r="G5" s="15" t="s">
        <v>103</v>
      </c>
      <c r="H5" s="18" t="s">
        <v>13</v>
      </c>
      <c r="I5" s="15" t="s">
        <v>18</v>
      </c>
    </row>
    <row r="6" s="3" customFormat="1" ht="31" customHeight="1" spans="1:9">
      <c r="A6" s="15" t="s">
        <v>19</v>
      </c>
      <c r="B6" s="15" t="s">
        <v>104</v>
      </c>
      <c r="C6" s="15" t="s">
        <v>21</v>
      </c>
      <c r="D6" s="15">
        <v>100</v>
      </c>
      <c r="E6" s="19" t="s">
        <v>24</v>
      </c>
      <c r="F6" s="20" t="s">
        <v>105</v>
      </c>
      <c r="G6" s="21" t="s">
        <v>23</v>
      </c>
      <c r="H6" s="21" t="s">
        <v>22</v>
      </c>
      <c r="I6" s="15"/>
    </row>
    <row r="7" s="3" customFormat="1" ht="30" customHeight="1" spans="1:9">
      <c r="A7" s="22" t="s">
        <v>106</v>
      </c>
      <c r="B7" s="23" t="s">
        <v>107</v>
      </c>
      <c r="C7" s="23" t="s">
        <v>214</v>
      </c>
      <c r="D7" s="24">
        <v>100</v>
      </c>
      <c r="E7" s="25" t="s">
        <v>215</v>
      </c>
      <c r="F7" s="26" t="s">
        <v>114</v>
      </c>
      <c r="G7" s="21" t="s">
        <v>23</v>
      </c>
      <c r="H7" s="18" t="s">
        <v>22</v>
      </c>
      <c r="I7" s="15"/>
    </row>
    <row r="8" s="3" customFormat="1" ht="29" customHeight="1" spans="1:9">
      <c r="A8" s="27"/>
      <c r="B8" s="23" t="s">
        <v>111</v>
      </c>
      <c r="C8" s="23" t="s">
        <v>179</v>
      </c>
      <c r="D8" s="28">
        <v>100</v>
      </c>
      <c r="E8" s="25" t="s">
        <v>180</v>
      </c>
      <c r="F8" s="26" t="s">
        <v>114</v>
      </c>
      <c r="G8" s="21" t="s">
        <v>23</v>
      </c>
      <c r="H8" s="18" t="s">
        <v>22</v>
      </c>
      <c r="I8" s="15"/>
    </row>
    <row r="9" s="3" customFormat="1" ht="30" customHeight="1" spans="1:9">
      <c r="A9" s="29"/>
      <c r="B9" s="23" t="s">
        <v>115</v>
      </c>
      <c r="C9" s="30" t="s">
        <v>216</v>
      </c>
      <c r="D9" s="24">
        <v>100</v>
      </c>
      <c r="E9" s="25" t="s">
        <v>217</v>
      </c>
      <c r="F9" s="31" t="s">
        <v>114</v>
      </c>
      <c r="G9" s="30" t="s">
        <v>23</v>
      </c>
      <c r="H9" s="32" t="s">
        <v>22</v>
      </c>
      <c r="I9" s="25"/>
    </row>
    <row r="10" s="3" customFormat="1" ht="35.1" customHeight="1" spans="1:9">
      <c r="A10" s="15" t="s">
        <v>26</v>
      </c>
      <c r="B10" s="23" t="s">
        <v>120</v>
      </c>
      <c r="C10" s="15" t="s">
        <v>121</v>
      </c>
      <c r="D10" s="33">
        <f>I2</f>
        <v>1384</v>
      </c>
      <c r="E10" s="25" t="s">
        <v>122</v>
      </c>
      <c r="F10" s="25" t="s">
        <v>123</v>
      </c>
      <c r="G10" s="15" t="s">
        <v>30</v>
      </c>
      <c r="H10" s="18" t="s">
        <v>29</v>
      </c>
      <c r="I10" s="15"/>
    </row>
    <row r="11" s="3" customFormat="1" ht="35.1" customHeight="1" spans="1:9">
      <c r="A11" s="15"/>
      <c r="B11" s="23" t="s">
        <v>124</v>
      </c>
      <c r="C11" s="23" t="s">
        <v>34</v>
      </c>
      <c r="D11" s="15">
        <v>0</v>
      </c>
      <c r="E11" s="31" t="s">
        <v>36</v>
      </c>
      <c r="F11" s="31" t="s">
        <v>37</v>
      </c>
      <c r="G11" s="15" t="s">
        <v>23</v>
      </c>
      <c r="H11" s="18" t="s">
        <v>35</v>
      </c>
      <c r="I11" s="25"/>
    </row>
    <row r="12" s="3" customFormat="1" ht="35.1" customHeight="1" spans="1:9">
      <c r="A12" s="15"/>
      <c r="B12" s="34" t="s">
        <v>125</v>
      </c>
      <c r="C12" s="10" t="s">
        <v>39</v>
      </c>
      <c r="D12" s="15">
        <v>0</v>
      </c>
      <c r="E12" s="35" t="s">
        <v>126</v>
      </c>
      <c r="F12" s="35" t="s">
        <v>41</v>
      </c>
      <c r="G12" s="15" t="s">
        <v>23</v>
      </c>
      <c r="H12" s="18" t="s">
        <v>35</v>
      </c>
      <c r="I12" s="25"/>
    </row>
    <row r="13" s="3" customFormat="1" ht="35.1" customHeight="1" spans="1:9">
      <c r="A13" s="15" t="s">
        <v>127</v>
      </c>
      <c r="B13" s="30" t="s">
        <v>128</v>
      </c>
      <c r="C13" s="15" t="s">
        <v>129</v>
      </c>
      <c r="D13" s="15" t="s">
        <v>73</v>
      </c>
      <c r="E13" s="16" t="s">
        <v>130</v>
      </c>
      <c r="F13" s="31" t="s">
        <v>131</v>
      </c>
      <c r="G13" s="15" t="s">
        <v>74</v>
      </c>
      <c r="H13" s="18" t="s">
        <v>65</v>
      </c>
      <c r="I13" s="15"/>
    </row>
    <row r="14" s="3" customFormat="1" ht="38" customHeight="1" spans="1:18">
      <c r="A14" s="36"/>
      <c r="B14" s="30" t="s">
        <v>132</v>
      </c>
      <c r="C14" s="10" t="s">
        <v>218</v>
      </c>
      <c r="D14" s="15" t="s">
        <v>73</v>
      </c>
      <c r="E14" s="25" t="s">
        <v>134</v>
      </c>
      <c r="F14" s="25" t="s">
        <v>135</v>
      </c>
      <c r="G14" s="15" t="s">
        <v>74</v>
      </c>
      <c r="H14" s="37" t="s">
        <v>65</v>
      </c>
      <c r="I14" s="10"/>
      <c r="R14" s="41"/>
    </row>
    <row r="15" s="3" customFormat="1" ht="35.1" customHeight="1" spans="1:9">
      <c r="A15" s="15"/>
      <c r="B15" s="30" t="s">
        <v>136</v>
      </c>
      <c r="C15" s="38" t="s">
        <v>137</v>
      </c>
      <c r="D15" s="15" t="s">
        <v>73</v>
      </c>
      <c r="E15" s="25" t="s">
        <v>83</v>
      </c>
      <c r="F15" s="31" t="s">
        <v>138</v>
      </c>
      <c r="G15" s="15" t="s">
        <v>74</v>
      </c>
      <c r="H15" s="37" t="s">
        <v>65</v>
      </c>
      <c r="I15" s="15"/>
    </row>
    <row r="16" s="3" customFormat="1" ht="40" customHeight="1" spans="1:9">
      <c r="A16" s="15"/>
      <c r="B16" s="34" t="s">
        <v>139</v>
      </c>
      <c r="C16" s="10" t="s">
        <v>219</v>
      </c>
      <c r="D16" s="15" t="s">
        <v>73</v>
      </c>
      <c r="E16" s="25" t="s">
        <v>87</v>
      </c>
      <c r="F16" s="31" t="s">
        <v>140</v>
      </c>
      <c r="G16" s="15" t="s">
        <v>74</v>
      </c>
      <c r="H16" s="37" t="s">
        <v>65</v>
      </c>
      <c r="I16" s="15"/>
    </row>
    <row r="17" s="3" customFormat="1" ht="34" customHeight="1" spans="1:9">
      <c r="A17" s="15" t="s">
        <v>141</v>
      </c>
      <c r="B17" s="34" t="s">
        <v>142</v>
      </c>
      <c r="C17" s="15" t="s">
        <v>220</v>
      </c>
      <c r="D17" s="15">
        <v>90</v>
      </c>
      <c r="E17" s="16" t="s">
        <v>143</v>
      </c>
      <c r="F17" s="16" t="s">
        <v>221</v>
      </c>
      <c r="G17" s="15" t="s">
        <v>23</v>
      </c>
      <c r="H17" s="18" t="s">
        <v>35</v>
      </c>
      <c r="I17" s="15"/>
    </row>
  </sheetData>
  <mergeCells count="8">
    <mergeCell ref="A1:I1"/>
    <mergeCell ref="B2:D2"/>
    <mergeCell ref="G2:H2"/>
    <mergeCell ref="B3:I3"/>
    <mergeCell ref="A4:H4"/>
    <mergeCell ref="A7:A9"/>
    <mergeCell ref="A10:A12"/>
    <mergeCell ref="A13:A16"/>
  </mergeCells>
  <pageMargins left="0.590277777777778" right="0.393055555555556" top="0.984027777777778" bottom="0.984027777777778" header="0.393055555555556" footer="0.393055555555556"/>
  <pageSetup paperSize="9" scale="81" fitToHeight="0"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7"/>
  <sheetViews>
    <sheetView workbookViewId="0">
      <selection activeCell="A1" sqref="$A1:$XFD1048576"/>
    </sheetView>
  </sheetViews>
  <sheetFormatPr defaultColWidth="12" defaultRowHeight="13.5"/>
  <cols>
    <col min="1" max="2" width="14.8333333333333" style="4" customWidth="1"/>
    <col min="3" max="3" width="25.6666666666667" style="4" customWidth="1"/>
    <col min="4" max="4" width="14.8333333333333" style="4" customWidth="1"/>
    <col min="5" max="5" width="43.5" style="5" customWidth="1"/>
    <col min="6" max="6" width="42.1666666666667" style="4" customWidth="1"/>
    <col min="7" max="7" width="10" style="4" customWidth="1"/>
    <col min="8" max="8" width="10.5" style="6" customWidth="1"/>
    <col min="9" max="9" width="11.6666666666667" style="4" customWidth="1"/>
    <col min="10" max="10" width="12" style="4"/>
    <col min="11" max="11" width="4.66666666666667" style="4" customWidth="1"/>
    <col min="12" max="18" width="12" style="4" hidden="1" customWidth="1"/>
    <col min="19" max="16384" width="12" style="4"/>
  </cols>
  <sheetData>
    <row r="1" s="1" customFormat="1" ht="34" customHeight="1" spans="1:9">
      <c r="A1" s="7" t="s">
        <v>94</v>
      </c>
      <c r="B1" s="7"/>
      <c r="C1" s="7"/>
      <c r="D1" s="7"/>
      <c r="E1" s="8"/>
      <c r="F1" s="7"/>
      <c r="G1" s="7"/>
      <c r="H1" s="9"/>
      <c r="I1" s="7"/>
    </row>
    <row r="2" s="2" customFormat="1" ht="29" customHeight="1" spans="1:9">
      <c r="A2" s="10" t="s">
        <v>95</v>
      </c>
      <c r="B2" s="10" t="str">
        <f>整体支出绩效目标表!C2</f>
        <v>通道侗族自治县退役军人事务局本级</v>
      </c>
      <c r="C2" s="10"/>
      <c r="D2" s="10"/>
      <c r="E2" s="11" t="s">
        <v>96</v>
      </c>
      <c r="F2" s="12" t="s">
        <v>222</v>
      </c>
      <c r="G2" s="13" t="s">
        <v>98</v>
      </c>
      <c r="H2" s="14"/>
      <c r="I2" s="39">
        <v>60</v>
      </c>
    </row>
    <row r="3" s="3" customFormat="1" ht="36" customHeight="1" spans="1:9">
      <c r="A3" s="15" t="s">
        <v>99</v>
      </c>
      <c r="B3" s="15" t="s">
        <v>222</v>
      </c>
      <c r="C3" s="15"/>
      <c r="D3" s="15"/>
      <c r="E3" s="15"/>
      <c r="F3" s="15"/>
      <c r="G3" s="15"/>
      <c r="H3" s="18"/>
      <c r="I3" s="15"/>
    </row>
    <row r="4" s="3" customFormat="1" ht="24" customHeight="1" spans="1:9">
      <c r="A4" s="15" t="s">
        <v>9</v>
      </c>
      <c r="B4" s="15"/>
      <c r="C4" s="15"/>
      <c r="D4" s="15"/>
      <c r="E4" s="16"/>
      <c r="F4" s="15"/>
      <c r="G4" s="15"/>
      <c r="H4" s="18"/>
      <c r="I4" s="40"/>
    </row>
    <row r="5" s="3" customFormat="1" ht="28" customHeight="1" spans="1:9">
      <c r="A5" s="15" t="s">
        <v>10</v>
      </c>
      <c r="B5" s="15" t="s">
        <v>11</v>
      </c>
      <c r="C5" s="15" t="s">
        <v>12</v>
      </c>
      <c r="D5" s="15" t="s">
        <v>14</v>
      </c>
      <c r="E5" s="15" t="s">
        <v>101</v>
      </c>
      <c r="F5" s="15" t="s">
        <v>102</v>
      </c>
      <c r="G5" s="15" t="s">
        <v>103</v>
      </c>
      <c r="H5" s="18" t="s">
        <v>13</v>
      </c>
      <c r="I5" s="15" t="s">
        <v>18</v>
      </c>
    </row>
    <row r="6" s="3" customFormat="1" ht="31" customHeight="1" spans="1:9">
      <c r="A6" s="15" t="s">
        <v>19</v>
      </c>
      <c r="B6" s="15" t="s">
        <v>104</v>
      </c>
      <c r="C6" s="15" t="s">
        <v>21</v>
      </c>
      <c r="D6" s="15">
        <v>100</v>
      </c>
      <c r="E6" s="19" t="s">
        <v>24</v>
      </c>
      <c r="F6" s="20" t="s">
        <v>105</v>
      </c>
      <c r="G6" s="21" t="s">
        <v>23</v>
      </c>
      <c r="H6" s="21" t="s">
        <v>22</v>
      </c>
      <c r="I6" s="15"/>
    </row>
    <row r="7" s="3" customFormat="1" ht="30" customHeight="1" spans="1:9">
      <c r="A7" s="22" t="s">
        <v>106</v>
      </c>
      <c r="B7" s="23" t="s">
        <v>107</v>
      </c>
      <c r="C7" s="23" t="s">
        <v>223</v>
      </c>
      <c r="D7" s="24">
        <v>95</v>
      </c>
      <c r="E7" s="25" t="s">
        <v>224</v>
      </c>
      <c r="F7" s="26" t="s">
        <v>199</v>
      </c>
      <c r="G7" s="21" t="s">
        <v>23</v>
      </c>
      <c r="H7" s="18" t="s">
        <v>35</v>
      </c>
      <c r="I7" s="15"/>
    </row>
    <row r="8" s="3" customFormat="1" ht="29" customHeight="1" spans="1:9">
      <c r="A8" s="27"/>
      <c r="B8" s="23" t="s">
        <v>111</v>
      </c>
      <c r="C8" s="23" t="s">
        <v>179</v>
      </c>
      <c r="D8" s="28">
        <v>90</v>
      </c>
      <c r="E8" s="25" t="s">
        <v>180</v>
      </c>
      <c r="F8" s="26" t="s">
        <v>225</v>
      </c>
      <c r="G8" s="21" t="s">
        <v>23</v>
      </c>
      <c r="H8" s="18" t="s">
        <v>35</v>
      </c>
      <c r="I8" s="15"/>
    </row>
    <row r="9" s="3" customFormat="1" ht="30" customHeight="1" spans="1:9">
      <c r="A9" s="29"/>
      <c r="B9" s="23" t="s">
        <v>115</v>
      </c>
      <c r="C9" s="30" t="s">
        <v>226</v>
      </c>
      <c r="D9" s="24">
        <v>100</v>
      </c>
      <c r="E9" s="25" t="s">
        <v>227</v>
      </c>
      <c r="F9" s="31" t="s">
        <v>114</v>
      </c>
      <c r="G9" s="30" t="s">
        <v>23</v>
      </c>
      <c r="H9" s="32" t="s">
        <v>22</v>
      </c>
      <c r="I9" s="25"/>
    </row>
    <row r="10" s="3" customFormat="1" ht="35.1" customHeight="1" spans="1:9">
      <c r="A10" s="15" t="s">
        <v>26</v>
      </c>
      <c r="B10" s="23" t="s">
        <v>120</v>
      </c>
      <c r="C10" s="15" t="s">
        <v>121</v>
      </c>
      <c r="D10" s="33">
        <f>I2</f>
        <v>60</v>
      </c>
      <c r="E10" s="25" t="s">
        <v>122</v>
      </c>
      <c r="F10" s="25" t="s">
        <v>123</v>
      </c>
      <c r="G10" s="15" t="s">
        <v>30</v>
      </c>
      <c r="H10" s="18" t="s">
        <v>29</v>
      </c>
      <c r="I10" s="15"/>
    </row>
    <row r="11" s="3" customFormat="1" ht="35.1" customHeight="1" spans="1:9">
      <c r="A11" s="15"/>
      <c r="B11" s="23" t="s">
        <v>124</v>
      </c>
      <c r="C11" s="23" t="s">
        <v>34</v>
      </c>
      <c r="D11" s="15">
        <v>0</v>
      </c>
      <c r="E11" s="31" t="s">
        <v>36</v>
      </c>
      <c r="F11" s="31" t="s">
        <v>37</v>
      </c>
      <c r="G11" s="15" t="s">
        <v>23</v>
      </c>
      <c r="H11" s="18" t="s">
        <v>35</v>
      </c>
      <c r="I11" s="25"/>
    </row>
    <row r="12" s="3" customFormat="1" ht="35.1" customHeight="1" spans="1:9">
      <c r="A12" s="15"/>
      <c r="B12" s="34" t="s">
        <v>125</v>
      </c>
      <c r="C12" s="10" t="s">
        <v>39</v>
      </c>
      <c r="D12" s="15">
        <v>0</v>
      </c>
      <c r="E12" s="35" t="s">
        <v>126</v>
      </c>
      <c r="F12" s="35" t="s">
        <v>41</v>
      </c>
      <c r="G12" s="15" t="s">
        <v>23</v>
      </c>
      <c r="H12" s="18" t="s">
        <v>35</v>
      </c>
      <c r="I12" s="25"/>
    </row>
    <row r="13" s="3" customFormat="1" ht="35.1" customHeight="1" spans="1:9">
      <c r="A13" s="15" t="s">
        <v>127</v>
      </c>
      <c r="B13" s="30" t="s">
        <v>128</v>
      </c>
      <c r="C13" s="15" t="s">
        <v>129</v>
      </c>
      <c r="D13" s="15" t="s">
        <v>73</v>
      </c>
      <c r="E13" s="16" t="s">
        <v>130</v>
      </c>
      <c r="F13" s="31" t="s">
        <v>131</v>
      </c>
      <c r="G13" s="15" t="s">
        <v>74</v>
      </c>
      <c r="H13" s="18" t="s">
        <v>65</v>
      </c>
      <c r="I13" s="15"/>
    </row>
    <row r="14" s="3" customFormat="1" ht="38" customHeight="1" spans="1:18">
      <c r="A14" s="36"/>
      <c r="B14" s="30" t="s">
        <v>132</v>
      </c>
      <c r="C14" s="10" t="s">
        <v>228</v>
      </c>
      <c r="D14" s="15" t="s">
        <v>73</v>
      </c>
      <c r="E14" s="25" t="s">
        <v>134</v>
      </c>
      <c r="F14" s="25" t="s">
        <v>135</v>
      </c>
      <c r="G14" s="15" t="s">
        <v>74</v>
      </c>
      <c r="H14" s="37" t="s">
        <v>65</v>
      </c>
      <c r="I14" s="10"/>
      <c r="R14" s="41"/>
    </row>
    <row r="15" s="3" customFormat="1" ht="35.1" customHeight="1" spans="1:9">
      <c r="A15" s="15"/>
      <c r="B15" s="30" t="s">
        <v>136</v>
      </c>
      <c r="C15" s="38" t="s">
        <v>137</v>
      </c>
      <c r="D15" s="15" t="s">
        <v>73</v>
      </c>
      <c r="E15" s="25" t="s">
        <v>83</v>
      </c>
      <c r="F15" s="31" t="s">
        <v>138</v>
      </c>
      <c r="G15" s="15" t="s">
        <v>74</v>
      </c>
      <c r="H15" s="37" t="s">
        <v>65</v>
      </c>
      <c r="I15" s="15"/>
    </row>
    <row r="16" s="3" customFormat="1" ht="40" customHeight="1" spans="1:9">
      <c r="A16" s="15"/>
      <c r="B16" s="34" t="s">
        <v>139</v>
      </c>
      <c r="C16" s="10" t="s">
        <v>229</v>
      </c>
      <c r="D16" s="15" t="s">
        <v>73</v>
      </c>
      <c r="E16" s="25" t="s">
        <v>87</v>
      </c>
      <c r="F16" s="31" t="s">
        <v>140</v>
      </c>
      <c r="G16" s="15" t="s">
        <v>74</v>
      </c>
      <c r="H16" s="37" t="s">
        <v>65</v>
      </c>
      <c r="I16" s="15"/>
    </row>
    <row r="17" s="3" customFormat="1" ht="34" customHeight="1" spans="1:9">
      <c r="A17" s="15" t="s">
        <v>141</v>
      </c>
      <c r="B17" s="34" t="s">
        <v>142</v>
      </c>
      <c r="C17" s="15" t="s">
        <v>220</v>
      </c>
      <c r="D17" s="15">
        <v>95</v>
      </c>
      <c r="E17" s="16" t="s">
        <v>143</v>
      </c>
      <c r="F17" s="16" t="s">
        <v>156</v>
      </c>
      <c r="G17" s="15" t="s">
        <v>23</v>
      </c>
      <c r="H17" s="18" t="s">
        <v>35</v>
      </c>
      <c r="I17" s="15"/>
    </row>
  </sheetData>
  <mergeCells count="8">
    <mergeCell ref="A1:I1"/>
    <mergeCell ref="B2:D2"/>
    <mergeCell ref="G2:H2"/>
    <mergeCell ref="B3:I3"/>
    <mergeCell ref="A4:H4"/>
    <mergeCell ref="A7:A9"/>
    <mergeCell ref="A10:A12"/>
    <mergeCell ref="A13:A16"/>
  </mergeCells>
  <pageMargins left="0.590277777777778" right="0.393055555555556" top="0.984027777777778" bottom="0.984027777777778" header="0.393055555555556" footer="0.393055555555556"/>
  <pageSetup paperSize="9" scale="81" fitToHeight="0"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7"/>
  <sheetViews>
    <sheetView workbookViewId="0">
      <selection activeCell="A1" sqref="$A1:$XFD1048576"/>
    </sheetView>
  </sheetViews>
  <sheetFormatPr defaultColWidth="12" defaultRowHeight="13.5"/>
  <cols>
    <col min="1" max="2" width="14.8333333333333" style="4" customWidth="1"/>
    <col min="3" max="3" width="25.6666666666667" style="4" customWidth="1"/>
    <col min="4" max="4" width="14.8333333333333" style="4" customWidth="1"/>
    <col min="5" max="5" width="43.5" style="5" customWidth="1"/>
    <col min="6" max="6" width="42.1666666666667" style="4" customWidth="1"/>
    <col min="7" max="7" width="10" style="4" customWidth="1"/>
    <col min="8" max="8" width="10.5" style="6" customWidth="1"/>
    <col min="9" max="9" width="11.6666666666667" style="4" customWidth="1"/>
    <col min="10" max="10" width="12" style="4"/>
    <col min="11" max="11" width="4.66666666666667" style="4" customWidth="1"/>
    <col min="12" max="18" width="12" style="4" hidden="1" customWidth="1"/>
    <col min="19" max="16384" width="12" style="4"/>
  </cols>
  <sheetData>
    <row r="1" s="1" customFormat="1" ht="34" customHeight="1" spans="1:9">
      <c r="A1" s="7" t="s">
        <v>94</v>
      </c>
      <c r="B1" s="7"/>
      <c r="C1" s="7"/>
      <c r="D1" s="7"/>
      <c r="E1" s="8"/>
      <c r="F1" s="7"/>
      <c r="G1" s="7"/>
      <c r="H1" s="9"/>
      <c r="I1" s="7"/>
    </row>
    <row r="2" s="2" customFormat="1" ht="29" customHeight="1" spans="1:9">
      <c r="A2" s="10" t="s">
        <v>95</v>
      </c>
      <c r="B2" s="10" t="str">
        <f>整体支出绩效目标表!C2</f>
        <v>通道侗族自治县退役军人事务局本级</v>
      </c>
      <c r="C2" s="10"/>
      <c r="D2" s="10"/>
      <c r="E2" s="11" t="s">
        <v>96</v>
      </c>
      <c r="F2" s="12" t="s">
        <v>230</v>
      </c>
      <c r="G2" s="13" t="s">
        <v>98</v>
      </c>
      <c r="H2" s="14"/>
      <c r="I2" s="39">
        <v>31</v>
      </c>
    </row>
    <row r="3" s="3" customFormat="1" ht="36" customHeight="1" spans="1:9">
      <c r="A3" s="15" t="s">
        <v>99</v>
      </c>
      <c r="B3" s="16" t="s">
        <v>231</v>
      </c>
      <c r="C3" s="16"/>
      <c r="D3" s="16"/>
      <c r="E3" s="16"/>
      <c r="F3" s="16"/>
      <c r="G3" s="16"/>
      <c r="H3" s="17"/>
      <c r="I3" s="16"/>
    </row>
    <row r="4" s="3" customFormat="1" ht="24" customHeight="1" spans="1:9">
      <c r="A4" s="15" t="s">
        <v>9</v>
      </c>
      <c r="B4" s="15"/>
      <c r="C4" s="15"/>
      <c r="D4" s="15"/>
      <c r="E4" s="16"/>
      <c r="F4" s="15"/>
      <c r="G4" s="15"/>
      <c r="H4" s="18"/>
      <c r="I4" s="40"/>
    </row>
    <row r="5" s="3" customFormat="1" ht="28" customHeight="1" spans="1:9">
      <c r="A5" s="15" t="s">
        <v>10</v>
      </c>
      <c r="B5" s="15" t="s">
        <v>11</v>
      </c>
      <c r="C5" s="15" t="s">
        <v>12</v>
      </c>
      <c r="D5" s="15" t="s">
        <v>14</v>
      </c>
      <c r="E5" s="15" t="s">
        <v>101</v>
      </c>
      <c r="F5" s="15" t="s">
        <v>102</v>
      </c>
      <c r="G5" s="15" t="s">
        <v>103</v>
      </c>
      <c r="H5" s="18" t="s">
        <v>13</v>
      </c>
      <c r="I5" s="15" t="s">
        <v>18</v>
      </c>
    </row>
    <row r="6" s="3" customFormat="1" ht="31" customHeight="1" spans="1:9">
      <c r="A6" s="15" t="s">
        <v>19</v>
      </c>
      <c r="B6" s="15" t="s">
        <v>104</v>
      </c>
      <c r="C6" s="15" t="s">
        <v>21</v>
      </c>
      <c r="D6" s="15">
        <v>100</v>
      </c>
      <c r="E6" s="19" t="s">
        <v>24</v>
      </c>
      <c r="F6" s="20" t="s">
        <v>105</v>
      </c>
      <c r="G6" s="21" t="s">
        <v>23</v>
      </c>
      <c r="H6" s="21" t="s">
        <v>22</v>
      </c>
      <c r="I6" s="15"/>
    </row>
    <row r="7" s="3" customFormat="1" ht="30" customHeight="1" spans="1:9">
      <c r="A7" s="22" t="s">
        <v>106</v>
      </c>
      <c r="B7" s="23" t="s">
        <v>107</v>
      </c>
      <c r="C7" s="23" t="s">
        <v>232</v>
      </c>
      <c r="D7" s="24">
        <v>100</v>
      </c>
      <c r="E7" s="25" t="s">
        <v>233</v>
      </c>
      <c r="F7" s="26" t="s">
        <v>114</v>
      </c>
      <c r="G7" s="21" t="s">
        <v>23</v>
      </c>
      <c r="H7" s="18" t="s">
        <v>22</v>
      </c>
      <c r="I7" s="15"/>
    </row>
    <row r="8" s="3" customFormat="1" ht="29" customHeight="1" spans="1:9">
      <c r="A8" s="27"/>
      <c r="B8" s="23" t="s">
        <v>111</v>
      </c>
      <c r="C8" s="23" t="s">
        <v>234</v>
      </c>
      <c r="D8" s="28">
        <v>100</v>
      </c>
      <c r="E8" s="25" t="s">
        <v>235</v>
      </c>
      <c r="F8" s="26" t="s">
        <v>114</v>
      </c>
      <c r="G8" s="21" t="s">
        <v>23</v>
      </c>
      <c r="H8" s="18" t="s">
        <v>22</v>
      </c>
      <c r="I8" s="15"/>
    </row>
    <row r="9" s="3" customFormat="1" ht="30" customHeight="1" spans="1:9">
      <c r="A9" s="29"/>
      <c r="B9" s="23" t="s">
        <v>115</v>
      </c>
      <c r="C9" s="30" t="s">
        <v>152</v>
      </c>
      <c r="D9" s="24" t="s">
        <v>117</v>
      </c>
      <c r="E9" s="25" t="s">
        <v>118</v>
      </c>
      <c r="F9" s="31" t="s">
        <v>119</v>
      </c>
      <c r="G9" s="30" t="s">
        <v>67</v>
      </c>
      <c r="H9" s="32" t="s">
        <v>65</v>
      </c>
      <c r="I9" s="25"/>
    </row>
    <row r="10" s="3" customFormat="1" ht="35.1" customHeight="1" spans="1:9">
      <c r="A10" s="15" t="s">
        <v>26</v>
      </c>
      <c r="B10" s="23" t="s">
        <v>120</v>
      </c>
      <c r="C10" s="15" t="s">
        <v>121</v>
      </c>
      <c r="D10" s="33">
        <f>I2</f>
        <v>31</v>
      </c>
      <c r="E10" s="25" t="s">
        <v>122</v>
      </c>
      <c r="F10" s="25" t="s">
        <v>123</v>
      </c>
      <c r="G10" s="15" t="s">
        <v>30</v>
      </c>
      <c r="H10" s="18" t="s">
        <v>29</v>
      </c>
      <c r="I10" s="15"/>
    </row>
    <row r="11" s="3" customFormat="1" ht="35.1" customHeight="1" spans="1:9">
      <c r="A11" s="15"/>
      <c r="B11" s="23" t="s">
        <v>124</v>
      </c>
      <c r="C11" s="23" t="s">
        <v>34</v>
      </c>
      <c r="D11" s="15">
        <v>0</v>
      </c>
      <c r="E11" s="31" t="s">
        <v>36</v>
      </c>
      <c r="F11" s="31" t="s">
        <v>37</v>
      </c>
      <c r="G11" s="15" t="s">
        <v>23</v>
      </c>
      <c r="H11" s="18" t="s">
        <v>35</v>
      </c>
      <c r="I11" s="25"/>
    </row>
    <row r="12" s="3" customFormat="1" ht="35.1" customHeight="1" spans="1:9">
      <c r="A12" s="15"/>
      <c r="B12" s="34" t="s">
        <v>125</v>
      </c>
      <c r="C12" s="10" t="s">
        <v>39</v>
      </c>
      <c r="D12" s="15">
        <v>0</v>
      </c>
      <c r="E12" s="35" t="s">
        <v>126</v>
      </c>
      <c r="F12" s="35" t="s">
        <v>41</v>
      </c>
      <c r="G12" s="15" t="s">
        <v>23</v>
      </c>
      <c r="H12" s="18" t="s">
        <v>35</v>
      </c>
      <c r="I12" s="25"/>
    </row>
    <row r="13" s="3" customFormat="1" ht="35.1" customHeight="1" spans="1:9">
      <c r="A13" s="15" t="s">
        <v>127</v>
      </c>
      <c r="B13" s="30" t="s">
        <v>128</v>
      </c>
      <c r="C13" s="15" t="s">
        <v>129</v>
      </c>
      <c r="D13" s="15" t="s">
        <v>73</v>
      </c>
      <c r="E13" s="16" t="s">
        <v>130</v>
      </c>
      <c r="F13" s="31" t="s">
        <v>131</v>
      </c>
      <c r="G13" s="15" t="s">
        <v>74</v>
      </c>
      <c r="H13" s="18" t="s">
        <v>65</v>
      </c>
      <c r="I13" s="15"/>
    </row>
    <row r="14" s="3" customFormat="1" ht="38" customHeight="1" spans="1:18">
      <c r="A14" s="36"/>
      <c r="B14" s="30" t="s">
        <v>132</v>
      </c>
      <c r="C14" s="10" t="s">
        <v>236</v>
      </c>
      <c r="D14" s="15" t="s">
        <v>73</v>
      </c>
      <c r="E14" s="25" t="s">
        <v>134</v>
      </c>
      <c r="F14" s="25" t="s">
        <v>135</v>
      </c>
      <c r="G14" s="15" t="s">
        <v>74</v>
      </c>
      <c r="H14" s="37" t="s">
        <v>65</v>
      </c>
      <c r="I14" s="10"/>
      <c r="R14" s="41"/>
    </row>
    <row r="15" s="3" customFormat="1" ht="35.1" customHeight="1" spans="1:9">
      <c r="A15" s="15"/>
      <c r="B15" s="30" t="s">
        <v>136</v>
      </c>
      <c r="C15" s="38" t="s">
        <v>137</v>
      </c>
      <c r="D15" s="15" t="s">
        <v>73</v>
      </c>
      <c r="E15" s="25" t="s">
        <v>83</v>
      </c>
      <c r="F15" s="31" t="s">
        <v>138</v>
      </c>
      <c r="G15" s="15" t="s">
        <v>74</v>
      </c>
      <c r="H15" s="37" t="s">
        <v>65</v>
      </c>
      <c r="I15" s="15"/>
    </row>
    <row r="16" s="3" customFormat="1" ht="40" customHeight="1" spans="1:9">
      <c r="A16" s="15"/>
      <c r="B16" s="34" t="s">
        <v>139</v>
      </c>
      <c r="C16" s="10" t="s">
        <v>237</v>
      </c>
      <c r="D16" s="15" t="s">
        <v>73</v>
      </c>
      <c r="E16" s="25" t="s">
        <v>87</v>
      </c>
      <c r="F16" s="31" t="s">
        <v>140</v>
      </c>
      <c r="G16" s="15" t="s">
        <v>74</v>
      </c>
      <c r="H16" s="37" t="s">
        <v>65</v>
      </c>
      <c r="I16" s="15"/>
    </row>
    <row r="17" s="3" customFormat="1" ht="34" customHeight="1" spans="1:9">
      <c r="A17" s="15" t="s">
        <v>141</v>
      </c>
      <c r="B17" s="34" t="s">
        <v>142</v>
      </c>
      <c r="C17" s="15" t="s">
        <v>204</v>
      </c>
      <c r="D17" s="15">
        <v>95</v>
      </c>
      <c r="E17" s="16" t="s">
        <v>143</v>
      </c>
      <c r="F17" s="16" t="s">
        <v>156</v>
      </c>
      <c r="G17" s="15" t="s">
        <v>23</v>
      </c>
      <c r="H17" s="18" t="s">
        <v>35</v>
      </c>
      <c r="I17" s="15"/>
    </row>
  </sheetData>
  <mergeCells count="8">
    <mergeCell ref="A1:I1"/>
    <mergeCell ref="B2:D2"/>
    <mergeCell ref="G2:H2"/>
    <mergeCell ref="B3:I3"/>
    <mergeCell ref="A4:H4"/>
    <mergeCell ref="A7:A9"/>
    <mergeCell ref="A10:A12"/>
    <mergeCell ref="A13:A16"/>
  </mergeCells>
  <pageMargins left="0.590277777777778" right="0.590277777777778" top="0.786805555555556" bottom="0.786805555555556" header="0" footer="0"/>
  <pageSetup paperSize="9" scale="79"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7"/>
  <sheetViews>
    <sheetView topLeftCell="A2" workbookViewId="0">
      <selection activeCell="B3" sqref="B3:I3"/>
    </sheetView>
  </sheetViews>
  <sheetFormatPr defaultColWidth="12" defaultRowHeight="13.5"/>
  <cols>
    <col min="1" max="2" width="14.8333333333333" style="4" customWidth="1"/>
    <col min="3" max="3" width="31.1666666666667" style="4" customWidth="1"/>
    <col min="4" max="4" width="14.8333333333333" style="4" customWidth="1"/>
    <col min="5" max="5" width="43.5" style="5" customWidth="1"/>
    <col min="6" max="6" width="42.1666666666667" style="4" customWidth="1"/>
    <col min="7" max="7" width="10" style="4" customWidth="1"/>
    <col min="8" max="8" width="10.5" style="6" customWidth="1"/>
    <col min="9" max="9" width="9" style="4" customWidth="1"/>
    <col min="10" max="10" width="12" style="4"/>
    <col min="11" max="11" width="4.66666666666667" style="4" customWidth="1"/>
    <col min="12" max="18" width="12" style="4" hidden="1" customWidth="1"/>
    <col min="19" max="16384" width="12" style="4"/>
  </cols>
  <sheetData>
    <row r="1" s="1" customFormat="1" ht="34" customHeight="1" spans="1:9">
      <c r="A1" s="7" t="s">
        <v>94</v>
      </c>
      <c r="B1" s="7"/>
      <c r="C1" s="7"/>
      <c r="D1" s="7"/>
      <c r="E1" s="8"/>
      <c r="F1" s="7"/>
      <c r="G1" s="7"/>
      <c r="H1" s="9"/>
      <c r="I1" s="7"/>
    </row>
    <row r="2" s="2" customFormat="1" ht="29" customHeight="1" spans="1:9">
      <c r="A2" s="10" t="s">
        <v>95</v>
      </c>
      <c r="B2" s="10" t="str">
        <f>整体支出绩效目标表!C2</f>
        <v>通道侗族自治县退役军人事务局本级</v>
      </c>
      <c r="C2" s="10"/>
      <c r="D2" s="10"/>
      <c r="E2" s="11" t="s">
        <v>96</v>
      </c>
      <c r="F2" s="12" t="s">
        <v>97</v>
      </c>
      <c r="G2" s="13" t="s">
        <v>98</v>
      </c>
      <c r="H2" s="14"/>
      <c r="I2" s="39">
        <v>225</v>
      </c>
    </row>
    <row r="3" s="3" customFormat="1" ht="36" customHeight="1" spans="1:9">
      <c r="A3" s="15" t="s">
        <v>99</v>
      </c>
      <c r="B3" s="16" t="s">
        <v>100</v>
      </c>
      <c r="C3" s="16"/>
      <c r="D3" s="16"/>
      <c r="E3" s="16"/>
      <c r="F3" s="16"/>
      <c r="G3" s="16"/>
      <c r="H3" s="17"/>
      <c r="I3" s="16"/>
    </row>
    <row r="4" s="3" customFormat="1" ht="24" customHeight="1" spans="1:9">
      <c r="A4" s="15" t="s">
        <v>9</v>
      </c>
      <c r="B4" s="15"/>
      <c r="C4" s="15"/>
      <c r="D4" s="15"/>
      <c r="E4" s="16"/>
      <c r="F4" s="15"/>
      <c r="G4" s="15"/>
      <c r="H4" s="18"/>
      <c r="I4" s="40"/>
    </row>
    <row r="5" s="3" customFormat="1" ht="28" customHeight="1" spans="1:9">
      <c r="A5" s="15" t="s">
        <v>10</v>
      </c>
      <c r="B5" s="15" t="s">
        <v>11</v>
      </c>
      <c r="C5" s="15" t="s">
        <v>12</v>
      </c>
      <c r="D5" s="15" t="s">
        <v>14</v>
      </c>
      <c r="E5" s="15" t="s">
        <v>101</v>
      </c>
      <c r="F5" s="15" t="s">
        <v>102</v>
      </c>
      <c r="G5" s="15" t="s">
        <v>103</v>
      </c>
      <c r="H5" s="18" t="s">
        <v>13</v>
      </c>
      <c r="I5" s="15" t="s">
        <v>18</v>
      </c>
    </row>
    <row r="6" s="3" customFormat="1" ht="31" customHeight="1" spans="1:9">
      <c r="A6" s="15" t="s">
        <v>19</v>
      </c>
      <c r="B6" s="15" t="s">
        <v>104</v>
      </c>
      <c r="C6" s="15" t="s">
        <v>21</v>
      </c>
      <c r="D6" s="15">
        <v>100</v>
      </c>
      <c r="E6" s="19" t="s">
        <v>24</v>
      </c>
      <c r="F6" s="20" t="s">
        <v>105</v>
      </c>
      <c r="G6" s="21" t="s">
        <v>23</v>
      </c>
      <c r="H6" s="21" t="s">
        <v>22</v>
      </c>
      <c r="I6" s="15"/>
    </row>
    <row r="7" s="3" customFormat="1" ht="30" customHeight="1" spans="1:9">
      <c r="A7" s="22" t="s">
        <v>106</v>
      </c>
      <c r="B7" s="23" t="s">
        <v>107</v>
      </c>
      <c r="C7" s="23" t="s">
        <v>108</v>
      </c>
      <c r="D7" s="24">
        <v>6000</v>
      </c>
      <c r="E7" s="25" t="s">
        <v>109</v>
      </c>
      <c r="F7" s="26" t="s">
        <v>110</v>
      </c>
      <c r="G7" s="21" t="s">
        <v>45</v>
      </c>
      <c r="H7" s="18" t="s">
        <v>59</v>
      </c>
      <c r="I7" s="15"/>
    </row>
    <row r="8" s="3" customFormat="1" ht="29" customHeight="1" spans="1:9">
      <c r="A8" s="27"/>
      <c r="B8" s="23" t="s">
        <v>111</v>
      </c>
      <c r="C8" s="23" t="s">
        <v>112</v>
      </c>
      <c r="D8" s="28">
        <v>100</v>
      </c>
      <c r="E8" s="25" t="s">
        <v>113</v>
      </c>
      <c r="F8" s="26" t="s">
        <v>114</v>
      </c>
      <c r="G8" s="21" t="s">
        <v>23</v>
      </c>
      <c r="H8" s="18" t="s">
        <v>59</v>
      </c>
      <c r="I8" s="15"/>
    </row>
    <row r="9" s="3" customFormat="1" ht="30" customHeight="1" spans="1:9">
      <c r="A9" s="29"/>
      <c r="B9" s="23" t="s">
        <v>115</v>
      </c>
      <c r="C9" s="30" t="s">
        <v>116</v>
      </c>
      <c r="D9" s="24" t="s">
        <v>117</v>
      </c>
      <c r="E9" s="25" t="s">
        <v>118</v>
      </c>
      <c r="F9" s="31" t="s">
        <v>119</v>
      </c>
      <c r="G9" s="30" t="s">
        <v>67</v>
      </c>
      <c r="H9" s="32" t="s">
        <v>65</v>
      </c>
      <c r="I9" s="25"/>
    </row>
    <row r="10" s="3" customFormat="1" ht="35.1" customHeight="1" spans="1:9">
      <c r="A10" s="15" t="s">
        <v>26</v>
      </c>
      <c r="B10" s="23" t="s">
        <v>120</v>
      </c>
      <c r="C10" s="15" t="s">
        <v>121</v>
      </c>
      <c r="D10" s="33">
        <f>I2</f>
        <v>225</v>
      </c>
      <c r="E10" s="25" t="s">
        <v>122</v>
      </c>
      <c r="F10" s="25" t="s">
        <v>123</v>
      </c>
      <c r="G10" s="15" t="s">
        <v>30</v>
      </c>
      <c r="H10" s="18" t="s">
        <v>29</v>
      </c>
      <c r="I10" s="15"/>
    </row>
    <row r="11" s="3" customFormat="1" ht="35.1" customHeight="1" spans="1:9">
      <c r="A11" s="15"/>
      <c r="B11" s="23" t="s">
        <v>124</v>
      </c>
      <c r="C11" s="23" t="s">
        <v>34</v>
      </c>
      <c r="D11" s="15">
        <v>0</v>
      </c>
      <c r="E11" s="31" t="s">
        <v>36</v>
      </c>
      <c r="F11" s="31" t="s">
        <v>37</v>
      </c>
      <c r="G11" s="15" t="s">
        <v>23</v>
      </c>
      <c r="H11" s="18" t="s">
        <v>35</v>
      </c>
      <c r="I11" s="25"/>
    </row>
    <row r="12" s="3" customFormat="1" ht="35.1" customHeight="1" spans="1:9">
      <c r="A12" s="15"/>
      <c r="B12" s="34" t="s">
        <v>125</v>
      </c>
      <c r="C12" s="10" t="s">
        <v>39</v>
      </c>
      <c r="D12" s="15">
        <v>0</v>
      </c>
      <c r="E12" s="35" t="s">
        <v>126</v>
      </c>
      <c r="F12" s="35" t="s">
        <v>41</v>
      </c>
      <c r="G12" s="15" t="s">
        <v>23</v>
      </c>
      <c r="H12" s="18" t="s">
        <v>35</v>
      </c>
      <c r="I12" s="25"/>
    </row>
    <row r="13" s="3" customFormat="1" ht="35.1" customHeight="1" spans="1:9">
      <c r="A13" s="15" t="s">
        <v>127</v>
      </c>
      <c r="B13" s="30" t="s">
        <v>128</v>
      </c>
      <c r="C13" s="15" t="s">
        <v>129</v>
      </c>
      <c r="D13" s="15" t="s">
        <v>73</v>
      </c>
      <c r="E13" s="16" t="s">
        <v>130</v>
      </c>
      <c r="F13" s="31" t="s">
        <v>131</v>
      </c>
      <c r="G13" s="15" t="s">
        <v>74</v>
      </c>
      <c r="H13" s="18" t="s">
        <v>65</v>
      </c>
      <c r="I13" s="15"/>
    </row>
    <row r="14" s="3" customFormat="1" ht="38" customHeight="1" spans="1:18">
      <c r="A14" s="36"/>
      <c r="B14" s="30" t="s">
        <v>132</v>
      </c>
      <c r="C14" s="10" t="s">
        <v>133</v>
      </c>
      <c r="D14" s="15" t="s">
        <v>73</v>
      </c>
      <c r="E14" s="25" t="s">
        <v>134</v>
      </c>
      <c r="F14" s="25" t="s">
        <v>135</v>
      </c>
      <c r="G14" s="15" t="s">
        <v>74</v>
      </c>
      <c r="H14" s="37" t="s">
        <v>65</v>
      </c>
      <c r="I14" s="10"/>
      <c r="R14" s="41"/>
    </row>
    <row r="15" s="3" customFormat="1" ht="35.1" customHeight="1" spans="1:9">
      <c r="A15" s="15"/>
      <c r="B15" s="30" t="s">
        <v>136</v>
      </c>
      <c r="C15" s="38" t="s">
        <v>137</v>
      </c>
      <c r="D15" s="15" t="s">
        <v>73</v>
      </c>
      <c r="E15" s="25" t="s">
        <v>83</v>
      </c>
      <c r="F15" s="31" t="s">
        <v>138</v>
      </c>
      <c r="G15" s="15" t="s">
        <v>74</v>
      </c>
      <c r="H15" s="37" t="s">
        <v>65</v>
      </c>
      <c r="I15" s="15"/>
    </row>
    <row r="16" s="3" customFormat="1" ht="40" customHeight="1" spans="1:9">
      <c r="A16" s="15"/>
      <c r="B16" s="34" t="s">
        <v>139</v>
      </c>
      <c r="C16" s="10" t="s">
        <v>86</v>
      </c>
      <c r="D16" s="15" t="s">
        <v>73</v>
      </c>
      <c r="E16" s="25" t="s">
        <v>87</v>
      </c>
      <c r="F16" s="31" t="s">
        <v>140</v>
      </c>
      <c r="G16" s="15" t="s">
        <v>74</v>
      </c>
      <c r="H16" s="37" t="s">
        <v>65</v>
      </c>
      <c r="I16" s="15"/>
    </row>
    <row r="17" s="3" customFormat="1" ht="34" customHeight="1" spans="1:9">
      <c r="A17" s="15" t="s">
        <v>141</v>
      </c>
      <c r="B17" s="34" t="s">
        <v>142</v>
      </c>
      <c r="C17" s="15" t="s">
        <v>91</v>
      </c>
      <c r="D17" s="15">
        <v>99</v>
      </c>
      <c r="E17" s="16" t="s">
        <v>143</v>
      </c>
      <c r="F17" s="16" t="s">
        <v>144</v>
      </c>
      <c r="G17" s="15" t="s">
        <v>23</v>
      </c>
      <c r="H17" s="18" t="s">
        <v>35</v>
      </c>
      <c r="I17" s="15"/>
    </row>
  </sheetData>
  <mergeCells count="8">
    <mergeCell ref="A1:I1"/>
    <mergeCell ref="B2:D2"/>
    <mergeCell ref="G2:H2"/>
    <mergeCell ref="B3:I3"/>
    <mergeCell ref="A4:H4"/>
    <mergeCell ref="A7:A9"/>
    <mergeCell ref="A10:A12"/>
    <mergeCell ref="A13:A16"/>
  </mergeCells>
  <pageMargins left="0.590277777777778" right="0.393055555555556" top="0.984027777777778" bottom="0.984027777777778" header="0.393055555555556" footer="0.393055555555556"/>
  <pageSetup paperSize="9" scale="80" fitToHeight="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7"/>
  <sheetViews>
    <sheetView workbookViewId="0">
      <selection activeCell="B3" sqref="B3:I3"/>
    </sheetView>
  </sheetViews>
  <sheetFormatPr defaultColWidth="12" defaultRowHeight="13.5"/>
  <cols>
    <col min="1" max="2" width="14.8333333333333" style="4" customWidth="1"/>
    <col min="3" max="3" width="31.1666666666667" style="4" customWidth="1"/>
    <col min="4" max="4" width="14.8333333333333" style="4" customWidth="1"/>
    <col min="5" max="5" width="43.5" style="5" customWidth="1"/>
    <col min="6" max="6" width="42.1666666666667" style="4" customWidth="1"/>
    <col min="7" max="7" width="10" style="4" customWidth="1"/>
    <col min="8" max="8" width="10.5" style="6" customWidth="1"/>
    <col min="9" max="9" width="9" style="4" customWidth="1"/>
    <col min="10" max="10" width="12" style="4"/>
    <col min="11" max="11" width="4.66666666666667" style="4" customWidth="1"/>
    <col min="12" max="18" width="12" style="4" hidden="1" customWidth="1"/>
    <col min="19" max="16384" width="12" style="4"/>
  </cols>
  <sheetData>
    <row r="1" s="1" customFormat="1" ht="34" customHeight="1" spans="1:9">
      <c r="A1" s="7" t="s">
        <v>94</v>
      </c>
      <c r="B1" s="7"/>
      <c r="C1" s="7"/>
      <c r="D1" s="7"/>
      <c r="E1" s="8"/>
      <c r="F1" s="7"/>
      <c r="G1" s="7"/>
      <c r="H1" s="9"/>
      <c r="I1" s="7"/>
    </row>
    <row r="2" s="2" customFormat="1" ht="29" customHeight="1" spans="1:9">
      <c r="A2" s="10" t="s">
        <v>95</v>
      </c>
      <c r="B2" s="10" t="str">
        <f>整体支出绩效目标表!C2</f>
        <v>通道侗族自治县退役军人事务局本级</v>
      </c>
      <c r="C2" s="10"/>
      <c r="D2" s="10"/>
      <c r="E2" s="11" t="s">
        <v>96</v>
      </c>
      <c r="F2" s="12" t="s">
        <v>145</v>
      </c>
      <c r="G2" s="13" t="s">
        <v>98</v>
      </c>
      <c r="H2" s="14"/>
      <c r="I2" s="39">
        <v>90</v>
      </c>
    </row>
    <row r="3" s="3" customFormat="1" ht="36" customHeight="1" spans="1:9">
      <c r="A3" s="15" t="s">
        <v>99</v>
      </c>
      <c r="B3" s="16" t="s">
        <v>146</v>
      </c>
      <c r="C3" s="16"/>
      <c r="D3" s="16"/>
      <c r="E3" s="16"/>
      <c r="F3" s="16"/>
      <c r="G3" s="16"/>
      <c r="H3" s="17"/>
      <c r="I3" s="16"/>
    </row>
    <row r="4" s="3" customFormat="1" ht="24" customHeight="1" spans="1:9">
      <c r="A4" s="15" t="s">
        <v>9</v>
      </c>
      <c r="B4" s="15"/>
      <c r="C4" s="15"/>
      <c r="D4" s="15"/>
      <c r="E4" s="16"/>
      <c r="F4" s="15"/>
      <c r="G4" s="15"/>
      <c r="H4" s="18"/>
      <c r="I4" s="40"/>
    </row>
    <row r="5" s="3" customFormat="1" ht="28" customHeight="1" spans="1:9">
      <c r="A5" s="15" t="s">
        <v>10</v>
      </c>
      <c r="B5" s="15" t="s">
        <v>11</v>
      </c>
      <c r="C5" s="15" t="s">
        <v>12</v>
      </c>
      <c r="D5" s="15" t="s">
        <v>14</v>
      </c>
      <c r="E5" s="15" t="s">
        <v>101</v>
      </c>
      <c r="F5" s="15" t="s">
        <v>102</v>
      </c>
      <c r="G5" s="15" t="s">
        <v>103</v>
      </c>
      <c r="H5" s="18" t="s">
        <v>13</v>
      </c>
      <c r="I5" s="15" t="s">
        <v>18</v>
      </c>
    </row>
    <row r="6" s="3" customFormat="1" ht="31" customHeight="1" spans="1:9">
      <c r="A6" s="15" t="s">
        <v>19</v>
      </c>
      <c r="B6" s="15" t="s">
        <v>104</v>
      </c>
      <c r="C6" s="15" t="s">
        <v>21</v>
      </c>
      <c r="D6" s="15">
        <v>100</v>
      </c>
      <c r="E6" s="19" t="s">
        <v>24</v>
      </c>
      <c r="F6" s="20" t="s">
        <v>105</v>
      </c>
      <c r="G6" s="21" t="s">
        <v>23</v>
      </c>
      <c r="H6" s="21" t="s">
        <v>22</v>
      </c>
      <c r="I6" s="15"/>
    </row>
    <row r="7" s="3" customFormat="1" ht="30" customHeight="1" spans="1:9">
      <c r="A7" s="22" t="s">
        <v>106</v>
      </c>
      <c r="B7" s="23" t="s">
        <v>107</v>
      </c>
      <c r="C7" s="23" t="s">
        <v>147</v>
      </c>
      <c r="D7" s="24">
        <v>90</v>
      </c>
      <c r="E7" s="25" t="s">
        <v>148</v>
      </c>
      <c r="F7" s="26" t="s">
        <v>149</v>
      </c>
      <c r="G7" s="21" t="s">
        <v>45</v>
      </c>
      <c r="H7" s="18" t="s">
        <v>29</v>
      </c>
      <c r="I7" s="15"/>
    </row>
    <row r="8" s="3" customFormat="1" ht="29" customHeight="1" spans="1:9">
      <c r="A8" s="27"/>
      <c r="B8" s="23" t="s">
        <v>111</v>
      </c>
      <c r="C8" s="23" t="s">
        <v>150</v>
      </c>
      <c r="D8" s="28">
        <v>100</v>
      </c>
      <c r="E8" s="25" t="s">
        <v>151</v>
      </c>
      <c r="F8" s="26" t="s">
        <v>114</v>
      </c>
      <c r="G8" s="21" t="s">
        <v>23</v>
      </c>
      <c r="H8" s="18" t="s">
        <v>22</v>
      </c>
      <c r="I8" s="15"/>
    </row>
    <row r="9" s="3" customFormat="1" ht="30" customHeight="1" spans="1:9">
      <c r="A9" s="29"/>
      <c r="B9" s="23" t="s">
        <v>115</v>
      </c>
      <c r="C9" s="30" t="s">
        <v>152</v>
      </c>
      <c r="D9" s="24" t="s">
        <v>117</v>
      </c>
      <c r="E9" s="25" t="s">
        <v>118</v>
      </c>
      <c r="F9" s="31" t="s">
        <v>119</v>
      </c>
      <c r="G9" s="30" t="s">
        <v>67</v>
      </c>
      <c r="H9" s="32" t="s">
        <v>65</v>
      </c>
      <c r="I9" s="25"/>
    </row>
    <row r="10" s="3" customFormat="1" ht="35.1" customHeight="1" spans="1:9">
      <c r="A10" s="15" t="s">
        <v>26</v>
      </c>
      <c r="B10" s="23" t="s">
        <v>120</v>
      </c>
      <c r="C10" s="15" t="s">
        <v>121</v>
      </c>
      <c r="D10" s="33">
        <f>I2</f>
        <v>90</v>
      </c>
      <c r="E10" s="25" t="s">
        <v>122</v>
      </c>
      <c r="F10" s="25" t="s">
        <v>123</v>
      </c>
      <c r="G10" s="15" t="s">
        <v>30</v>
      </c>
      <c r="H10" s="18" t="s">
        <v>29</v>
      </c>
      <c r="I10" s="15"/>
    </row>
    <row r="11" s="3" customFormat="1" ht="35.1" customHeight="1" spans="1:9">
      <c r="A11" s="15"/>
      <c r="B11" s="23" t="s">
        <v>124</v>
      </c>
      <c r="C11" s="23" t="s">
        <v>34</v>
      </c>
      <c r="D11" s="15">
        <v>0</v>
      </c>
      <c r="E11" s="31" t="s">
        <v>36</v>
      </c>
      <c r="F11" s="31" t="s">
        <v>37</v>
      </c>
      <c r="G11" s="15" t="s">
        <v>23</v>
      </c>
      <c r="H11" s="18" t="s">
        <v>35</v>
      </c>
      <c r="I11" s="25"/>
    </row>
    <row r="12" s="3" customFormat="1" ht="35.1" customHeight="1" spans="1:9">
      <c r="A12" s="15"/>
      <c r="B12" s="34" t="s">
        <v>125</v>
      </c>
      <c r="C12" s="10" t="s">
        <v>39</v>
      </c>
      <c r="D12" s="15">
        <v>0</v>
      </c>
      <c r="E12" s="35" t="s">
        <v>126</v>
      </c>
      <c r="F12" s="35" t="s">
        <v>41</v>
      </c>
      <c r="G12" s="15" t="s">
        <v>23</v>
      </c>
      <c r="H12" s="18" t="s">
        <v>35</v>
      </c>
      <c r="I12" s="25"/>
    </row>
    <row r="13" s="3" customFormat="1" ht="35.1" customHeight="1" spans="1:9">
      <c r="A13" s="15" t="s">
        <v>127</v>
      </c>
      <c r="B13" s="30" t="s">
        <v>128</v>
      </c>
      <c r="C13" s="15" t="s">
        <v>153</v>
      </c>
      <c r="D13" s="15" t="s">
        <v>73</v>
      </c>
      <c r="E13" s="16" t="s">
        <v>130</v>
      </c>
      <c r="F13" s="31" t="s">
        <v>131</v>
      </c>
      <c r="G13" s="15" t="s">
        <v>74</v>
      </c>
      <c r="H13" s="18" t="s">
        <v>65</v>
      </c>
      <c r="I13" s="15"/>
    </row>
    <row r="14" s="3" customFormat="1" ht="38" customHeight="1" spans="1:18">
      <c r="A14" s="36"/>
      <c r="B14" s="30" t="s">
        <v>132</v>
      </c>
      <c r="C14" s="10" t="s">
        <v>78</v>
      </c>
      <c r="D14" s="15" t="s">
        <v>73</v>
      </c>
      <c r="E14" s="25" t="s">
        <v>134</v>
      </c>
      <c r="F14" s="25" t="s">
        <v>135</v>
      </c>
      <c r="G14" s="15" t="s">
        <v>74</v>
      </c>
      <c r="H14" s="37" t="s">
        <v>65</v>
      </c>
      <c r="I14" s="10"/>
      <c r="R14" s="41"/>
    </row>
    <row r="15" s="3" customFormat="1" ht="35.1" customHeight="1" spans="1:9">
      <c r="A15" s="15"/>
      <c r="B15" s="30" t="s">
        <v>136</v>
      </c>
      <c r="C15" s="38" t="s">
        <v>137</v>
      </c>
      <c r="D15" s="15" t="s">
        <v>73</v>
      </c>
      <c r="E15" s="25" t="s">
        <v>83</v>
      </c>
      <c r="F15" s="31" t="s">
        <v>138</v>
      </c>
      <c r="G15" s="15" t="s">
        <v>74</v>
      </c>
      <c r="H15" s="37" t="s">
        <v>65</v>
      </c>
      <c r="I15" s="15"/>
    </row>
    <row r="16" s="3" customFormat="1" ht="40" customHeight="1" spans="1:9">
      <c r="A16" s="15"/>
      <c r="B16" s="34" t="s">
        <v>139</v>
      </c>
      <c r="C16" s="10" t="s">
        <v>154</v>
      </c>
      <c r="D16" s="15" t="s">
        <v>73</v>
      </c>
      <c r="E16" s="25" t="s">
        <v>87</v>
      </c>
      <c r="F16" s="31" t="s">
        <v>140</v>
      </c>
      <c r="G16" s="15" t="s">
        <v>74</v>
      </c>
      <c r="H16" s="37" t="s">
        <v>65</v>
      </c>
      <c r="I16" s="15"/>
    </row>
    <row r="17" s="3" customFormat="1" ht="34" customHeight="1" spans="1:9">
      <c r="A17" s="15" t="s">
        <v>141</v>
      </c>
      <c r="B17" s="34" t="s">
        <v>142</v>
      </c>
      <c r="C17" s="15" t="s">
        <v>155</v>
      </c>
      <c r="D17" s="15">
        <v>95</v>
      </c>
      <c r="E17" s="16" t="s">
        <v>143</v>
      </c>
      <c r="F17" s="16" t="s">
        <v>156</v>
      </c>
      <c r="G17" s="15" t="s">
        <v>23</v>
      </c>
      <c r="H17" s="18" t="s">
        <v>35</v>
      </c>
      <c r="I17" s="15"/>
    </row>
  </sheetData>
  <mergeCells count="8">
    <mergeCell ref="A1:I1"/>
    <mergeCell ref="B2:D2"/>
    <mergeCell ref="G2:H2"/>
    <mergeCell ref="B3:I3"/>
    <mergeCell ref="A4:H4"/>
    <mergeCell ref="A7:A9"/>
    <mergeCell ref="A10:A12"/>
    <mergeCell ref="A13:A16"/>
  </mergeCells>
  <pageMargins left="0.590277777777778" right="0.393055555555556" top="0.984027777777778" bottom="0.984027777777778" header="0.393055555555556" footer="0.393055555555556"/>
  <pageSetup paperSize="9" scale="80" fitToHeight="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7"/>
  <sheetViews>
    <sheetView workbookViewId="0">
      <selection activeCell="A3" sqref="$A1:$XFD1048576"/>
    </sheetView>
  </sheetViews>
  <sheetFormatPr defaultColWidth="12" defaultRowHeight="13.5"/>
  <cols>
    <col min="1" max="2" width="14.8333333333333" style="4" customWidth="1"/>
    <col min="3" max="3" width="31.1666666666667" style="4" customWidth="1"/>
    <col min="4" max="4" width="14.8333333333333" style="4" customWidth="1"/>
    <col min="5" max="5" width="43.5" style="5" customWidth="1"/>
    <col min="6" max="6" width="42.1666666666667" style="4" customWidth="1"/>
    <col min="7" max="7" width="10" style="4" customWidth="1"/>
    <col min="8" max="8" width="10.5" style="6" customWidth="1"/>
    <col min="9" max="9" width="9" style="4" customWidth="1"/>
    <col min="10" max="10" width="12" style="4"/>
    <col min="11" max="11" width="4.66666666666667" style="4" customWidth="1"/>
    <col min="12" max="18" width="12" style="4" hidden="1" customWidth="1"/>
    <col min="19" max="16384" width="12" style="4"/>
  </cols>
  <sheetData>
    <row r="1" s="1" customFormat="1" ht="34" customHeight="1" spans="1:9">
      <c r="A1" s="7" t="s">
        <v>94</v>
      </c>
      <c r="B1" s="7"/>
      <c r="C1" s="7"/>
      <c r="D1" s="7"/>
      <c r="E1" s="8"/>
      <c r="F1" s="7"/>
      <c r="G1" s="7"/>
      <c r="H1" s="9"/>
      <c r="I1" s="7"/>
    </row>
    <row r="2" s="2" customFormat="1" ht="29" customHeight="1" spans="1:9">
      <c r="A2" s="10" t="s">
        <v>95</v>
      </c>
      <c r="B2" s="10" t="str">
        <f>整体支出绩效目标表!C2</f>
        <v>通道侗族自治县退役军人事务局本级</v>
      </c>
      <c r="C2" s="10"/>
      <c r="D2" s="10"/>
      <c r="E2" s="11" t="s">
        <v>96</v>
      </c>
      <c r="F2" s="12" t="s">
        <v>157</v>
      </c>
      <c r="G2" s="13" t="s">
        <v>98</v>
      </c>
      <c r="H2" s="14"/>
      <c r="I2" s="39">
        <v>5</v>
      </c>
    </row>
    <row r="3" s="3" customFormat="1" ht="36" customHeight="1" spans="1:9">
      <c r="A3" s="15" t="s">
        <v>99</v>
      </c>
      <c r="B3" s="15" t="s">
        <v>158</v>
      </c>
      <c r="C3" s="15"/>
      <c r="D3" s="15"/>
      <c r="E3" s="16"/>
      <c r="F3" s="15"/>
      <c r="G3" s="15"/>
      <c r="H3" s="18"/>
      <c r="I3" s="15"/>
    </row>
    <row r="4" s="3" customFormat="1" ht="24" customHeight="1" spans="1:9">
      <c r="A4" s="15" t="s">
        <v>9</v>
      </c>
      <c r="B4" s="15"/>
      <c r="C4" s="15"/>
      <c r="D4" s="15"/>
      <c r="E4" s="16"/>
      <c r="F4" s="15"/>
      <c r="G4" s="15"/>
      <c r="H4" s="18"/>
      <c r="I4" s="40"/>
    </row>
    <row r="5" s="3" customFormat="1" ht="28" customHeight="1" spans="1:9">
      <c r="A5" s="15" t="s">
        <v>10</v>
      </c>
      <c r="B5" s="15" t="s">
        <v>11</v>
      </c>
      <c r="C5" s="15" t="s">
        <v>12</v>
      </c>
      <c r="D5" s="15" t="s">
        <v>14</v>
      </c>
      <c r="E5" s="15" t="s">
        <v>101</v>
      </c>
      <c r="F5" s="15" t="s">
        <v>102</v>
      </c>
      <c r="G5" s="15" t="s">
        <v>103</v>
      </c>
      <c r="H5" s="18" t="s">
        <v>13</v>
      </c>
      <c r="I5" s="15" t="s">
        <v>18</v>
      </c>
    </row>
    <row r="6" s="3" customFormat="1" ht="31" customHeight="1" spans="1:9">
      <c r="A6" s="15" t="s">
        <v>19</v>
      </c>
      <c r="B6" s="15" t="s">
        <v>104</v>
      </c>
      <c r="C6" s="15" t="s">
        <v>21</v>
      </c>
      <c r="D6" s="15">
        <v>100</v>
      </c>
      <c r="E6" s="19" t="s">
        <v>24</v>
      </c>
      <c r="F6" s="20" t="s">
        <v>105</v>
      </c>
      <c r="G6" s="21" t="s">
        <v>23</v>
      </c>
      <c r="H6" s="21" t="s">
        <v>22</v>
      </c>
      <c r="I6" s="15"/>
    </row>
    <row r="7" s="3" customFormat="1" ht="30" customHeight="1" spans="1:9">
      <c r="A7" s="22" t="s">
        <v>106</v>
      </c>
      <c r="B7" s="23" t="s">
        <v>107</v>
      </c>
      <c r="C7" s="23" t="s">
        <v>159</v>
      </c>
      <c r="D7" s="24">
        <v>100</v>
      </c>
      <c r="E7" s="25" t="s">
        <v>160</v>
      </c>
      <c r="F7" s="26" t="s">
        <v>161</v>
      </c>
      <c r="G7" s="21" t="s">
        <v>45</v>
      </c>
      <c r="H7" s="18" t="s">
        <v>35</v>
      </c>
      <c r="I7" s="15"/>
    </row>
    <row r="8" s="3" customFormat="1" ht="29" customHeight="1" spans="1:9">
      <c r="A8" s="27"/>
      <c r="B8" s="23" t="s">
        <v>111</v>
      </c>
      <c r="C8" s="23" t="s">
        <v>162</v>
      </c>
      <c r="D8" s="28">
        <v>100</v>
      </c>
      <c r="E8" s="25" t="s">
        <v>163</v>
      </c>
      <c r="F8" s="26" t="s">
        <v>114</v>
      </c>
      <c r="G8" s="21" t="s">
        <v>23</v>
      </c>
      <c r="H8" s="18" t="s">
        <v>22</v>
      </c>
      <c r="I8" s="15"/>
    </row>
    <row r="9" s="3" customFormat="1" ht="30" customHeight="1" spans="1:9">
      <c r="A9" s="29"/>
      <c r="B9" s="23" t="s">
        <v>115</v>
      </c>
      <c r="C9" s="30" t="s">
        <v>152</v>
      </c>
      <c r="D9" s="24" t="s">
        <v>117</v>
      </c>
      <c r="E9" s="25" t="s">
        <v>118</v>
      </c>
      <c r="F9" s="31" t="s">
        <v>119</v>
      </c>
      <c r="G9" s="30" t="s">
        <v>67</v>
      </c>
      <c r="H9" s="32" t="s">
        <v>65</v>
      </c>
      <c r="I9" s="25"/>
    </row>
    <row r="10" s="3" customFormat="1" ht="35.1" customHeight="1" spans="1:9">
      <c r="A10" s="15" t="s">
        <v>26</v>
      </c>
      <c r="B10" s="23" t="s">
        <v>120</v>
      </c>
      <c r="C10" s="15" t="s">
        <v>121</v>
      </c>
      <c r="D10" s="33">
        <f>I2</f>
        <v>5</v>
      </c>
      <c r="E10" s="25" t="s">
        <v>122</v>
      </c>
      <c r="F10" s="25" t="s">
        <v>123</v>
      </c>
      <c r="G10" s="15" t="s">
        <v>30</v>
      </c>
      <c r="H10" s="18" t="s">
        <v>29</v>
      </c>
      <c r="I10" s="15"/>
    </row>
    <row r="11" s="3" customFormat="1" ht="35.1" customHeight="1" spans="1:9">
      <c r="A11" s="15"/>
      <c r="B11" s="23" t="s">
        <v>124</v>
      </c>
      <c r="C11" s="23" t="s">
        <v>34</v>
      </c>
      <c r="D11" s="15">
        <v>0</v>
      </c>
      <c r="E11" s="31" t="s">
        <v>36</v>
      </c>
      <c r="F11" s="31" t="s">
        <v>37</v>
      </c>
      <c r="G11" s="15" t="s">
        <v>23</v>
      </c>
      <c r="H11" s="18" t="s">
        <v>35</v>
      </c>
      <c r="I11" s="25"/>
    </row>
    <row r="12" s="3" customFormat="1" ht="35.1" customHeight="1" spans="1:9">
      <c r="A12" s="15"/>
      <c r="B12" s="34" t="s">
        <v>125</v>
      </c>
      <c r="C12" s="10" t="s">
        <v>39</v>
      </c>
      <c r="D12" s="15">
        <v>0</v>
      </c>
      <c r="E12" s="35" t="s">
        <v>126</v>
      </c>
      <c r="F12" s="35" t="s">
        <v>41</v>
      </c>
      <c r="G12" s="15" t="s">
        <v>23</v>
      </c>
      <c r="H12" s="18" t="s">
        <v>35</v>
      </c>
      <c r="I12" s="25"/>
    </row>
    <row r="13" s="3" customFormat="1" ht="35.1" customHeight="1" spans="1:9">
      <c r="A13" s="15" t="s">
        <v>127</v>
      </c>
      <c r="B13" s="30" t="s">
        <v>128</v>
      </c>
      <c r="C13" s="15" t="s">
        <v>72</v>
      </c>
      <c r="D13" s="15" t="s">
        <v>73</v>
      </c>
      <c r="E13" s="16" t="s">
        <v>130</v>
      </c>
      <c r="F13" s="31" t="s">
        <v>131</v>
      </c>
      <c r="G13" s="15" t="s">
        <v>74</v>
      </c>
      <c r="H13" s="18" t="s">
        <v>65</v>
      </c>
      <c r="I13" s="15"/>
    </row>
    <row r="14" s="3" customFormat="1" ht="38" customHeight="1" spans="1:18">
      <c r="A14" s="36"/>
      <c r="B14" s="30" t="s">
        <v>132</v>
      </c>
      <c r="C14" s="10" t="s">
        <v>164</v>
      </c>
      <c r="D14" s="15" t="s">
        <v>73</v>
      </c>
      <c r="E14" s="25" t="s">
        <v>134</v>
      </c>
      <c r="F14" s="25" t="s">
        <v>135</v>
      </c>
      <c r="G14" s="15" t="s">
        <v>74</v>
      </c>
      <c r="H14" s="37" t="s">
        <v>65</v>
      </c>
      <c r="I14" s="10"/>
      <c r="R14" s="41"/>
    </row>
    <row r="15" s="3" customFormat="1" ht="35.1" customHeight="1" spans="1:9">
      <c r="A15" s="15"/>
      <c r="B15" s="30" t="s">
        <v>136</v>
      </c>
      <c r="C15" s="38" t="s">
        <v>137</v>
      </c>
      <c r="D15" s="15" t="s">
        <v>73</v>
      </c>
      <c r="E15" s="25" t="s">
        <v>83</v>
      </c>
      <c r="F15" s="31" t="s">
        <v>138</v>
      </c>
      <c r="G15" s="15" t="s">
        <v>74</v>
      </c>
      <c r="H15" s="37" t="s">
        <v>65</v>
      </c>
      <c r="I15" s="15"/>
    </row>
    <row r="16" s="3" customFormat="1" ht="40" customHeight="1" spans="1:9">
      <c r="A16" s="15"/>
      <c r="B16" s="34" t="s">
        <v>139</v>
      </c>
      <c r="C16" s="10" t="s">
        <v>165</v>
      </c>
      <c r="D16" s="15" t="s">
        <v>73</v>
      </c>
      <c r="E16" s="25" t="s">
        <v>87</v>
      </c>
      <c r="F16" s="31" t="s">
        <v>140</v>
      </c>
      <c r="G16" s="15" t="s">
        <v>74</v>
      </c>
      <c r="H16" s="37" t="s">
        <v>65</v>
      </c>
      <c r="I16" s="15"/>
    </row>
    <row r="17" s="3" customFormat="1" ht="34" customHeight="1" spans="1:9">
      <c r="A17" s="15" t="s">
        <v>141</v>
      </c>
      <c r="B17" s="34" t="s">
        <v>142</v>
      </c>
      <c r="C17" s="15" t="s">
        <v>91</v>
      </c>
      <c r="D17" s="15">
        <v>100</v>
      </c>
      <c r="E17" s="16" t="s">
        <v>143</v>
      </c>
      <c r="F17" s="16" t="s">
        <v>166</v>
      </c>
      <c r="G17" s="15" t="s">
        <v>23</v>
      </c>
      <c r="H17" s="18" t="s">
        <v>59</v>
      </c>
      <c r="I17" s="15"/>
    </row>
  </sheetData>
  <mergeCells count="8">
    <mergeCell ref="A1:I1"/>
    <mergeCell ref="B2:D2"/>
    <mergeCell ref="G2:H2"/>
    <mergeCell ref="B3:I3"/>
    <mergeCell ref="A4:H4"/>
    <mergeCell ref="A7:A9"/>
    <mergeCell ref="A10:A12"/>
    <mergeCell ref="A13:A16"/>
  </mergeCells>
  <pageMargins left="0.590277777777778" right="0.393055555555556" top="0.984027777777778" bottom="0.984027777777778" header="0.393055555555556" footer="0.393055555555556"/>
  <pageSetup paperSize="9" scale="80"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7"/>
  <sheetViews>
    <sheetView workbookViewId="0">
      <selection activeCell="B3" sqref="B3:I3"/>
    </sheetView>
  </sheetViews>
  <sheetFormatPr defaultColWidth="12" defaultRowHeight="13.5"/>
  <cols>
    <col min="1" max="2" width="14.8333333333333" style="4" customWidth="1"/>
    <col min="3" max="3" width="31.1666666666667" style="4" customWidth="1"/>
    <col min="4" max="4" width="14.8333333333333" style="4" customWidth="1"/>
    <col min="5" max="5" width="43.5" style="5" customWidth="1"/>
    <col min="6" max="6" width="42.1666666666667" style="4" customWidth="1"/>
    <col min="7" max="7" width="10" style="4" customWidth="1"/>
    <col min="8" max="8" width="10.5" style="6" customWidth="1"/>
    <col min="9" max="9" width="9" style="4" customWidth="1"/>
    <col min="10" max="10" width="12" style="4"/>
    <col min="11" max="11" width="4.66666666666667" style="4" customWidth="1"/>
    <col min="12" max="18" width="12" style="4" hidden="1" customWidth="1"/>
    <col min="19" max="16384" width="12" style="4"/>
  </cols>
  <sheetData>
    <row r="1" s="1" customFormat="1" ht="34" customHeight="1" spans="1:9">
      <c r="A1" s="7" t="s">
        <v>94</v>
      </c>
      <c r="B1" s="7"/>
      <c r="C1" s="7"/>
      <c r="D1" s="7"/>
      <c r="E1" s="8"/>
      <c r="F1" s="7"/>
      <c r="G1" s="7"/>
      <c r="H1" s="9"/>
      <c r="I1" s="7"/>
    </row>
    <row r="2" s="2" customFormat="1" ht="29" customHeight="1" spans="1:9">
      <c r="A2" s="10" t="s">
        <v>95</v>
      </c>
      <c r="B2" s="10" t="str">
        <f>整体支出绩效目标表!C2</f>
        <v>通道侗族自治县退役军人事务局本级</v>
      </c>
      <c r="C2" s="10"/>
      <c r="D2" s="10"/>
      <c r="E2" s="11" t="s">
        <v>96</v>
      </c>
      <c r="F2" s="12" t="s">
        <v>167</v>
      </c>
      <c r="G2" s="13" t="s">
        <v>98</v>
      </c>
      <c r="H2" s="14"/>
      <c r="I2" s="39">
        <v>18.72</v>
      </c>
    </row>
    <row r="3" s="3" customFormat="1" ht="36" customHeight="1" spans="1:9">
      <c r="A3" s="15" t="s">
        <v>99</v>
      </c>
      <c r="B3" s="16" t="s">
        <v>168</v>
      </c>
      <c r="C3" s="16"/>
      <c r="D3" s="16"/>
      <c r="E3" s="16"/>
      <c r="F3" s="16"/>
      <c r="G3" s="16"/>
      <c r="H3" s="17"/>
      <c r="I3" s="16"/>
    </row>
    <row r="4" s="3" customFormat="1" ht="24" customHeight="1" spans="1:9">
      <c r="A4" s="15" t="s">
        <v>9</v>
      </c>
      <c r="B4" s="15"/>
      <c r="C4" s="15"/>
      <c r="D4" s="15"/>
      <c r="E4" s="16"/>
      <c r="F4" s="15"/>
      <c r="G4" s="15"/>
      <c r="H4" s="18"/>
      <c r="I4" s="40"/>
    </row>
    <row r="5" s="3" customFormat="1" ht="28" customHeight="1" spans="1:9">
      <c r="A5" s="15" t="s">
        <v>10</v>
      </c>
      <c r="B5" s="15" t="s">
        <v>11</v>
      </c>
      <c r="C5" s="15" t="s">
        <v>12</v>
      </c>
      <c r="D5" s="15" t="s">
        <v>14</v>
      </c>
      <c r="E5" s="15" t="s">
        <v>101</v>
      </c>
      <c r="F5" s="15" t="s">
        <v>102</v>
      </c>
      <c r="G5" s="15" t="s">
        <v>103</v>
      </c>
      <c r="H5" s="18" t="s">
        <v>13</v>
      </c>
      <c r="I5" s="15" t="s">
        <v>18</v>
      </c>
    </row>
    <row r="6" s="3" customFormat="1" ht="31" customHeight="1" spans="1:9">
      <c r="A6" s="15" t="s">
        <v>19</v>
      </c>
      <c r="B6" s="15" t="s">
        <v>104</v>
      </c>
      <c r="C6" s="15" t="s">
        <v>21</v>
      </c>
      <c r="D6" s="15">
        <v>100</v>
      </c>
      <c r="E6" s="19" t="s">
        <v>24</v>
      </c>
      <c r="F6" s="20" t="s">
        <v>105</v>
      </c>
      <c r="G6" s="21" t="s">
        <v>23</v>
      </c>
      <c r="H6" s="21" t="s">
        <v>22</v>
      </c>
      <c r="I6" s="15"/>
    </row>
    <row r="7" s="3" customFormat="1" ht="30" customHeight="1" spans="1:9">
      <c r="A7" s="22" t="s">
        <v>106</v>
      </c>
      <c r="B7" s="23" t="s">
        <v>107</v>
      </c>
      <c r="C7" s="23" t="s">
        <v>169</v>
      </c>
      <c r="D7" s="24">
        <v>12</v>
      </c>
      <c r="E7" s="25" t="s">
        <v>170</v>
      </c>
      <c r="F7" s="26" t="s">
        <v>149</v>
      </c>
      <c r="G7" s="21" t="s">
        <v>45</v>
      </c>
      <c r="H7" s="18" t="s">
        <v>29</v>
      </c>
      <c r="I7" s="15"/>
    </row>
    <row r="8" s="3" customFormat="1" ht="29" customHeight="1" spans="1:9">
      <c r="A8" s="27"/>
      <c r="B8" s="23" t="s">
        <v>111</v>
      </c>
      <c r="C8" s="23" t="s">
        <v>171</v>
      </c>
      <c r="D8" s="28">
        <v>100</v>
      </c>
      <c r="E8" s="25" t="s">
        <v>172</v>
      </c>
      <c r="F8" s="26" t="s">
        <v>114</v>
      </c>
      <c r="G8" s="21" t="s">
        <v>23</v>
      </c>
      <c r="H8" s="18" t="s">
        <v>22</v>
      </c>
      <c r="I8" s="15"/>
    </row>
    <row r="9" s="3" customFormat="1" ht="30" customHeight="1" spans="1:9">
      <c r="A9" s="29"/>
      <c r="B9" s="23" t="s">
        <v>115</v>
      </c>
      <c r="C9" s="30" t="s">
        <v>152</v>
      </c>
      <c r="D9" s="24" t="s">
        <v>117</v>
      </c>
      <c r="E9" s="25" t="s">
        <v>118</v>
      </c>
      <c r="F9" s="31" t="s">
        <v>119</v>
      </c>
      <c r="G9" s="30" t="s">
        <v>67</v>
      </c>
      <c r="H9" s="32" t="s">
        <v>65</v>
      </c>
      <c r="I9" s="25"/>
    </row>
    <row r="10" s="3" customFormat="1" ht="35.1" customHeight="1" spans="1:9">
      <c r="A10" s="15" t="s">
        <v>26</v>
      </c>
      <c r="B10" s="23" t="s">
        <v>120</v>
      </c>
      <c r="C10" s="15" t="s">
        <v>121</v>
      </c>
      <c r="D10" s="33">
        <f>I2</f>
        <v>18.72</v>
      </c>
      <c r="E10" s="25" t="s">
        <v>122</v>
      </c>
      <c r="F10" s="25" t="s">
        <v>123</v>
      </c>
      <c r="G10" s="15" t="s">
        <v>30</v>
      </c>
      <c r="H10" s="18" t="s">
        <v>29</v>
      </c>
      <c r="I10" s="15"/>
    </row>
    <row r="11" s="3" customFormat="1" ht="35.1" customHeight="1" spans="1:9">
      <c r="A11" s="15"/>
      <c r="B11" s="23" t="s">
        <v>124</v>
      </c>
      <c r="C11" s="23" t="s">
        <v>34</v>
      </c>
      <c r="D11" s="15">
        <v>0</v>
      </c>
      <c r="E11" s="31" t="s">
        <v>36</v>
      </c>
      <c r="F11" s="31" t="s">
        <v>37</v>
      </c>
      <c r="G11" s="15" t="s">
        <v>23</v>
      </c>
      <c r="H11" s="18" t="s">
        <v>35</v>
      </c>
      <c r="I11" s="25"/>
    </row>
    <row r="12" s="3" customFormat="1" ht="35.1" customHeight="1" spans="1:9">
      <c r="A12" s="15"/>
      <c r="B12" s="34" t="s">
        <v>125</v>
      </c>
      <c r="C12" s="10" t="s">
        <v>39</v>
      </c>
      <c r="D12" s="15">
        <v>0</v>
      </c>
      <c r="E12" s="35" t="s">
        <v>126</v>
      </c>
      <c r="F12" s="35" t="s">
        <v>41</v>
      </c>
      <c r="G12" s="15" t="s">
        <v>23</v>
      </c>
      <c r="H12" s="18" t="s">
        <v>35</v>
      </c>
      <c r="I12" s="25"/>
    </row>
    <row r="13" s="3" customFormat="1" ht="35.1" customHeight="1" spans="1:9">
      <c r="A13" s="15" t="s">
        <v>127</v>
      </c>
      <c r="B13" s="30" t="s">
        <v>128</v>
      </c>
      <c r="C13" s="15" t="s">
        <v>129</v>
      </c>
      <c r="D13" s="15" t="s">
        <v>73</v>
      </c>
      <c r="E13" s="16" t="s">
        <v>130</v>
      </c>
      <c r="F13" s="31" t="s">
        <v>131</v>
      </c>
      <c r="G13" s="15" t="s">
        <v>74</v>
      </c>
      <c r="H13" s="18" t="s">
        <v>65</v>
      </c>
      <c r="I13" s="15"/>
    </row>
    <row r="14" s="3" customFormat="1" ht="38" customHeight="1" spans="1:18">
      <c r="A14" s="36"/>
      <c r="B14" s="30" t="s">
        <v>132</v>
      </c>
      <c r="C14" s="10" t="s">
        <v>173</v>
      </c>
      <c r="D14" s="15" t="s">
        <v>73</v>
      </c>
      <c r="E14" s="25" t="s">
        <v>134</v>
      </c>
      <c r="F14" s="25" t="s">
        <v>135</v>
      </c>
      <c r="G14" s="15" t="s">
        <v>74</v>
      </c>
      <c r="H14" s="37" t="s">
        <v>65</v>
      </c>
      <c r="I14" s="10"/>
      <c r="R14" s="41"/>
    </row>
    <row r="15" s="3" customFormat="1" ht="35.1" customHeight="1" spans="1:9">
      <c r="A15" s="15"/>
      <c r="B15" s="30" t="s">
        <v>136</v>
      </c>
      <c r="C15" s="38" t="s">
        <v>137</v>
      </c>
      <c r="D15" s="15" t="s">
        <v>73</v>
      </c>
      <c r="E15" s="25" t="s">
        <v>83</v>
      </c>
      <c r="F15" s="31" t="s">
        <v>138</v>
      </c>
      <c r="G15" s="15" t="s">
        <v>74</v>
      </c>
      <c r="H15" s="37" t="s">
        <v>65</v>
      </c>
      <c r="I15" s="15"/>
    </row>
    <row r="16" s="3" customFormat="1" ht="40" customHeight="1" spans="1:9">
      <c r="A16" s="15"/>
      <c r="B16" s="34" t="s">
        <v>139</v>
      </c>
      <c r="C16" s="10" t="s">
        <v>174</v>
      </c>
      <c r="D16" s="15" t="s">
        <v>73</v>
      </c>
      <c r="E16" s="25" t="s">
        <v>87</v>
      </c>
      <c r="F16" s="31" t="s">
        <v>140</v>
      </c>
      <c r="G16" s="15" t="s">
        <v>74</v>
      </c>
      <c r="H16" s="37" t="s">
        <v>65</v>
      </c>
      <c r="I16" s="15"/>
    </row>
    <row r="17" s="3" customFormat="1" ht="34" customHeight="1" spans="1:9">
      <c r="A17" s="15" t="s">
        <v>141</v>
      </c>
      <c r="B17" s="34" t="s">
        <v>142</v>
      </c>
      <c r="C17" s="15" t="s">
        <v>175</v>
      </c>
      <c r="D17" s="15">
        <v>95</v>
      </c>
      <c r="E17" s="16" t="s">
        <v>143</v>
      </c>
      <c r="F17" s="16" t="s">
        <v>156</v>
      </c>
      <c r="G17" s="15" t="s">
        <v>23</v>
      </c>
      <c r="H17" s="18" t="s">
        <v>35</v>
      </c>
      <c r="I17" s="15"/>
    </row>
  </sheetData>
  <mergeCells count="8">
    <mergeCell ref="A1:I1"/>
    <mergeCell ref="B2:D2"/>
    <mergeCell ref="G2:H2"/>
    <mergeCell ref="B3:I3"/>
    <mergeCell ref="A4:H4"/>
    <mergeCell ref="A7:A9"/>
    <mergeCell ref="A10:A12"/>
    <mergeCell ref="A13:A16"/>
  </mergeCells>
  <pageMargins left="0.590277777777778" right="0.393055555555556" top="0.984027777777778" bottom="0.984027777777778" header="0.393055555555556" footer="0.393055555555556"/>
  <pageSetup paperSize="9" scale="80" fitToHeight="0"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7"/>
  <sheetViews>
    <sheetView workbookViewId="0">
      <selection activeCell="B3" sqref="B3:I3"/>
    </sheetView>
  </sheetViews>
  <sheetFormatPr defaultColWidth="12" defaultRowHeight="13.5"/>
  <cols>
    <col min="1" max="2" width="14.8333333333333" style="4" customWidth="1"/>
    <col min="3" max="3" width="31.1666666666667" style="4" customWidth="1"/>
    <col min="4" max="4" width="14.8333333333333" style="4" customWidth="1"/>
    <col min="5" max="5" width="43.5" style="5" customWidth="1"/>
    <col min="6" max="6" width="42.1666666666667" style="4" customWidth="1"/>
    <col min="7" max="7" width="10" style="4" customWidth="1"/>
    <col min="8" max="8" width="10.5" style="6" customWidth="1"/>
    <col min="9" max="9" width="9" style="4" customWidth="1"/>
    <col min="10" max="10" width="12" style="4"/>
    <col min="11" max="11" width="4.66666666666667" style="4" customWidth="1"/>
    <col min="12" max="18" width="12" style="4" hidden="1" customWidth="1"/>
    <col min="19" max="16384" width="12" style="4"/>
  </cols>
  <sheetData>
    <row r="1" s="1" customFormat="1" ht="34" customHeight="1" spans="1:9">
      <c r="A1" s="7" t="s">
        <v>94</v>
      </c>
      <c r="B1" s="7"/>
      <c r="C1" s="7"/>
      <c r="D1" s="7"/>
      <c r="E1" s="8"/>
      <c r="F1" s="7"/>
      <c r="G1" s="7"/>
      <c r="H1" s="9"/>
      <c r="I1" s="7"/>
    </row>
    <row r="2" s="2" customFormat="1" ht="29" customHeight="1" spans="1:9">
      <c r="A2" s="10" t="s">
        <v>95</v>
      </c>
      <c r="B2" s="10" t="str">
        <f>整体支出绩效目标表!C2</f>
        <v>通道侗族自治县退役军人事务局本级</v>
      </c>
      <c r="C2" s="10"/>
      <c r="D2" s="10"/>
      <c r="E2" s="11" t="s">
        <v>96</v>
      </c>
      <c r="F2" s="12" t="s">
        <v>176</v>
      </c>
      <c r="G2" s="13" t="s">
        <v>98</v>
      </c>
      <c r="H2" s="14"/>
      <c r="I2" s="39">
        <v>193.28</v>
      </c>
    </row>
    <row r="3" s="3" customFormat="1" ht="36" customHeight="1" spans="1:9">
      <c r="A3" s="15" t="s">
        <v>99</v>
      </c>
      <c r="B3" s="16" t="s">
        <v>177</v>
      </c>
      <c r="C3" s="16"/>
      <c r="D3" s="16"/>
      <c r="E3" s="16"/>
      <c r="F3" s="16"/>
      <c r="G3" s="16"/>
      <c r="H3" s="17"/>
      <c r="I3" s="16"/>
    </row>
    <row r="4" s="3" customFormat="1" ht="24" customHeight="1" spans="1:9">
      <c r="A4" s="15" t="s">
        <v>9</v>
      </c>
      <c r="B4" s="15"/>
      <c r="C4" s="15"/>
      <c r="D4" s="15"/>
      <c r="E4" s="16"/>
      <c r="F4" s="15"/>
      <c r="G4" s="15"/>
      <c r="H4" s="18"/>
      <c r="I4" s="40"/>
    </row>
    <row r="5" s="3" customFormat="1" ht="28" customHeight="1" spans="1:9">
      <c r="A5" s="15" t="s">
        <v>10</v>
      </c>
      <c r="B5" s="15" t="s">
        <v>11</v>
      </c>
      <c r="C5" s="15" t="s">
        <v>12</v>
      </c>
      <c r="D5" s="15" t="s">
        <v>14</v>
      </c>
      <c r="E5" s="15" t="s">
        <v>101</v>
      </c>
      <c r="F5" s="15" t="s">
        <v>102</v>
      </c>
      <c r="G5" s="15" t="s">
        <v>103</v>
      </c>
      <c r="H5" s="18" t="s">
        <v>13</v>
      </c>
      <c r="I5" s="15" t="s">
        <v>18</v>
      </c>
    </row>
    <row r="6" s="3" customFormat="1" ht="31" customHeight="1" spans="1:9">
      <c r="A6" s="15" t="s">
        <v>19</v>
      </c>
      <c r="B6" s="15" t="s">
        <v>104</v>
      </c>
      <c r="C6" s="15" t="s">
        <v>21</v>
      </c>
      <c r="D6" s="15">
        <v>100</v>
      </c>
      <c r="E6" s="19" t="s">
        <v>24</v>
      </c>
      <c r="F6" s="20" t="s">
        <v>105</v>
      </c>
      <c r="G6" s="21" t="s">
        <v>23</v>
      </c>
      <c r="H6" s="21" t="s">
        <v>22</v>
      </c>
      <c r="I6" s="15"/>
    </row>
    <row r="7" s="3" customFormat="1" ht="30" customHeight="1" spans="1:9">
      <c r="A7" s="22" t="s">
        <v>106</v>
      </c>
      <c r="B7" s="23" t="s">
        <v>107</v>
      </c>
      <c r="C7" s="23" t="s">
        <v>44</v>
      </c>
      <c r="D7" s="24">
        <v>30</v>
      </c>
      <c r="E7" s="25" t="s">
        <v>178</v>
      </c>
      <c r="F7" s="26" t="s">
        <v>114</v>
      </c>
      <c r="G7" s="21" t="s">
        <v>45</v>
      </c>
      <c r="H7" s="18" t="s">
        <v>35</v>
      </c>
      <c r="I7" s="15"/>
    </row>
    <row r="8" s="3" customFormat="1" ht="29" customHeight="1" spans="1:9">
      <c r="A8" s="27"/>
      <c r="B8" s="23" t="s">
        <v>111</v>
      </c>
      <c r="C8" s="23" t="s">
        <v>179</v>
      </c>
      <c r="D8" s="28">
        <v>100</v>
      </c>
      <c r="E8" s="25" t="s">
        <v>180</v>
      </c>
      <c r="F8" s="26" t="s">
        <v>114</v>
      </c>
      <c r="G8" s="21" t="s">
        <v>23</v>
      </c>
      <c r="H8" s="18" t="s">
        <v>22</v>
      </c>
      <c r="I8" s="15"/>
    </row>
    <row r="9" s="3" customFormat="1" ht="30" customHeight="1" spans="1:9">
      <c r="A9" s="29"/>
      <c r="B9" s="23" t="s">
        <v>115</v>
      </c>
      <c r="C9" s="30" t="s">
        <v>181</v>
      </c>
      <c r="D9" s="24">
        <v>100</v>
      </c>
      <c r="E9" s="25" t="s">
        <v>182</v>
      </c>
      <c r="F9" s="31" t="s">
        <v>114</v>
      </c>
      <c r="G9" s="30" t="s">
        <v>23</v>
      </c>
      <c r="H9" s="32" t="s">
        <v>22</v>
      </c>
      <c r="I9" s="25"/>
    </row>
    <row r="10" s="3" customFormat="1" ht="35.1" customHeight="1" spans="1:9">
      <c r="A10" s="15" t="s">
        <v>26</v>
      </c>
      <c r="B10" s="23" t="s">
        <v>120</v>
      </c>
      <c r="C10" s="15" t="s">
        <v>121</v>
      </c>
      <c r="D10" s="33">
        <f>I2</f>
        <v>193.28</v>
      </c>
      <c r="E10" s="25" t="s">
        <v>122</v>
      </c>
      <c r="F10" s="25" t="s">
        <v>123</v>
      </c>
      <c r="G10" s="15" t="s">
        <v>30</v>
      </c>
      <c r="H10" s="18" t="s">
        <v>29</v>
      </c>
      <c r="I10" s="15"/>
    </row>
    <row r="11" s="3" customFormat="1" ht="35.1" customHeight="1" spans="1:9">
      <c r="A11" s="15"/>
      <c r="B11" s="23" t="s">
        <v>124</v>
      </c>
      <c r="C11" s="23" t="s">
        <v>34</v>
      </c>
      <c r="D11" s="15">
        <v>0</v>
      </c>
      <c r="E11" s="31" t="s">
        <v>36</v>
      </c>
      <c r="F11" s="31" t="s">
        <v>37</v>
      </c>
      <c r="G11" s="15" t="s">
        <v>23</v>
      </c>
      <c r="H11" s="18" t="s">
        <v>35</v>
      </c>
      <c r="I11" s="25"/>
    </row>
    <row r="12" s="3" customFormat="1" ht="35.1" customHeight="1" spans="1:9">
      <c r="A12" s="15"/>
      <c r="B12" s="34" t="s">
        <v>125</v>
      </c>
      <c r="C12" s="10" t="s">
        <v>39</v>
      </c>
      <c r="D12" s="15">
        <v>0</v>
      </c>
      <c r="E12" s="35" t="s">
        <v>126</v>
      </c>
      <c r="F12" s="35" t="s">
        <v>41</v>
      </c>
      <c r="G12" s="15" t="s">
        <v>23</v>
      </c>
      <c r="H12" s="18" t="s">
        <v>35</v>
      </c>
      <c r="I12" s="25"/>
    </row>
    <row r="13" s="3" customFormat="1" ht="35.1" customHeight="1" spans="1:9">
      <c r="A13" s="15" t="s">
        <v>127</v>
      </c>
      <c r="B13" s="30" t="s">
        <v>128</v>
      </c>
      <c r="C13" s="15" t="s">
        <v>183</v>
      </c>
      <c r="D13" s="15" t="s">
        <v>73</v>
      </c>
      <c r="E13" s="16" t="s">
        <v>130</v>
      </c>
      <c r="F13" s="31" t="s">
        <v>131</v>
      </c>
      <c r="G13" s="15" t="s">
        <v>74</v>
      </c>
      <c r="H13" s="18" t="s">
        <v>65</v>
      </c>
      <c r="I13" s="15"/>
    </row>
    <row r="14" s="3" customFormat="1" ht="38" customHeight="1" spans="1:18">
      <c r="A14" s="36"/>
      <c r="B14" s="30" t="s">
        <v>132</v>
      </c>
      <c r="C14" s="10" t="s">
        <v>184</v>
      </c>
      <c r="D14" s="15" t="s">
        <v>73</v>
      </c>
      <c r="E14" s="25" t="s">
        <v>134</v>
      </c>
      <c r="F14" s="25" t="s">
        <v>135</v>
      </c>
      <c r="G14" s="15" t="s">
        <v>74</v>
      </c>
      <c r="H14" s="37" t="s">
        <v>65</v>
      </c>
      <c r="I14" s="10"/>
      <c r="R14" s="41"/>
    </row>
    <row r="15" s="3" customFormat="1" ht="35.1" customHeight="1" spans="1:9">
      <c r="A15" s="15"/>
      <c r="B15" s="30" t="s">
        <v>136</v>
      </c>
      <c r="C15" s="38" t="s">
        <v>137</v>
      </c>
      <c r="D15" s="15" t="s">
        <v>73</v>
      </c>
      <c r="E15" s="25" t="s">
        <v>83</v>
      </c>
      <c r="F15" s="31" t="s">
        <v>138</v>
      </c>
      <c r="G15" s="15" t="s">
        <v>74</v>
      </c>
      <c r="H15" s="37" t="s">
        <v>65</v>
      </c>
      <c r="I15" s="15"/>
    </row>
    <row r="16" s="3" customFormat="1" ht="40" customHeight="1" spans="1:9">
      <c r="A16" s="15"/>
      <c r="B16" s="34" t="s">
        <v>139</v>
      </c>
      <c r="C16" s="10" t="s">
        <v>185</v>
      </c>
      <c r="D16" s="15" t="s">
        <v>73</v>
      </c>
      <c r="E16" s="25" t="s">
        <v>87</v>
      </c>
      <c r="F16" s="31" t="s">
        <v>140</v>
      </c>
      <c r="G16" s="15" t="s">
        <v>74</v>
      </c>
      <c r="H16" s="37" t="s">
        <v>65</v>
      </c>
      <c r="I16" s="15"/>
    </row>
    <row r="17" s="3" customFormat="1" ht="34" customHeight="1" spans="1:9">
      <c r="A17" s="15" t="s">
        <v>141</v>
      </c>
      <c r="B17" s="34" t="s">
        <v>142</v>
      </c>
      <c r="C17" s="15" t="s">
        <v>186</v>
      </c>
      <c r="D17" s="15">
        <v>95</v>
      </c>
      <c r="E17" s="16" t="s">
        <v>143</v>
      </c>
      <c r="F17" s="16" t="s">
        <v>156</v>
      </c>
      <c r="G17" s="15" t="s">
        <v>23</v>
      </c>
      <c r="H17" s="18" t="s">
        <v>35</v>
      </c>
      <c r="I17" s="15"/>
    </row>
  </sheetData>
  <mergeCells count="8">
    <mergeCell ref="A1:I1"/>
    <mergeCell ref="B2:D2"/>
    <mergeCell ref="G2:H2"/>
    <mergeCell ref="B3:I3"/>
    <mergeCell ref="A4:H4"/>
    <mergeCell ref="A7:A9"/>
    <mergeCell ref="A10:A12"/>
    <mergeCell ref="A13:A16"/>
  </mergeCells>
  <pageMargins left="0.590277777777778" right="0.393055555555556" top="0.984027777777778" bottom="0.984027777777778" header="0.393055555555556" footer="0.393055555555556"/>
  <pageSetup paperSize="9" scale="80" fitToHeight="0"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7"/>
  <sheetViews>
    <sheetView workbookViewId="0">
      <selection activeCell="B3" sqref="B3:I3"/>
    </sheetView>
  </sheetViews>
  <sheetFormatPr defaultColWidth="12" defaultRowHeight="13.5"/>
  <cols>
    <col min="1" max="2" width="14.8333333333333" style="4" customWidth="1"/>
    <col min="3" max="3" width="31.1666666666667" style="4" customWidth="1"/>
    <col min="4" max="4" width="14.8333333333333" style="4" customWidth="1"/>
    <col min="5" max="5" width="43.5" style="5" customWidth="1"/>
    <col min="6" max="6" width="42.1666666666667" style="4" customWidth="1"/>
    <col min="7" max="7" width="10" style="4" customWidth="1"/>
    <col min="8" max="8" width="10.5" style="6" customWidth="1"/>
    <col min="9" max="9" width="9" style="4" customWidth="1"/>
    <col min="10" max="10" width="12" style="4"/>
    <col min="11" max="11" width="4.66666666666667" style="4" customWidth="1"/>
    <col min="12" max="18" width="12" style="4" hidden="1" customWidth="1"/>
    <col min="19" max="16384" width="12" style="4"/>
  </cols>
  <sheetData>
    <row r="1" s="1" customFormat="1" ht="34" customHeight="1" spans="1:9">
      <c r="A1" s="7" t="s">
        <v>94</v>
      </c>
      <c r="B1" s="7"/>
      <c r="C1" s="7"/>
      <c r="D1" s="7"/>
      <c r="E1" s="8"/>
      <c r="F1" s="7"/>
      <c r="G1" s="7"/>
      <c r="H1" s="9"/>
      <c r="I1" s="7"/>
    </row>
    <row r="2" s="2" customFormat="1" ht="29" customHeight="1" spans="1:9">
      <c r="A2" s="10" t="s">
        <v>95</v>
      </c>
      <c r="B2" s="10" t="str">
        <f>整体支出绩效目标表!C2</f>
        <v>通道侗族自治县退役军人事务局本级</v>
      </c>
      <c r="C2" s="10"/>
      <c r="D2" s="10"/>
      <c r="E2" s="11" t="s">
        <v>96</v>
      </c>
      <c r="F2" s="12" t="s">
        <v>187</v>
      </c>
      <c r="G2" s="13" t="s">
        <v>98</v>
      </c>
      <c r="H2" s="14"/>
      <c r="I2" s="39">
        <v>16</v>
      </c>
    </row>
    <row r="3" s="3" customFormat="1" ht="36" customHeight="1" spans="1:9">
      <c r="A3" s="15" t="s">
        <v>99</v>
      </c>
      <c r="B3" s="16" t="s">
        <v>188</v>
      </c>
      <c r="C3" s="16"/>
      <c r="D3" s="16"/>
      <c r="E3" s="16"/>
      <c r="F3" s="16"/>
      <c r="G3" s="16"/>
      <c r="H3" s="17"/>
      <c r="I3" s="16"/>
    </row>
    <row r="4" s="3" customFormat="1" ht="24" customHeight="1" spans="1:9">
      <c r="A4" s="15" t="s">
        <v>9</v>
      </c>
      <c r="B4" s="15"/>
      <c r="C4" s="15"/>
      <c r="D4" s="15"/>
      <c r="E4" s="16"/>
      <c r="F4" s="15"/>
      <c r="G4" s="15"/>
      <c r="H4" s="18"/>
      <c r="I4" s="40"/>
    </row>
    <row r="5" s="3" customFormat="1" ht="28" customHeight="1" spans="1:9">
      <c r="A5" s="15" t="s">
        <v>10</v>
      </c>
      <c r="B5" s="15" t="s">
        <v>11</v>
      </c>
      <c r="C5" s="15" t="s">
        <v>12</v>
      </c>
      <c r="D5" s="15" t="s">
        <v>14</v>
      </c>
      <c r="E5" s="15" t="s">
        <v>101</v>
      </c>
      <c r="F5" s="15" t="s">
        <v>102</v>
      </c>
      <c r="G5" s="15" t="s">
        <v>103</v>
      </c>
      <c r="H5" s="18" t="s">
        <v>13</v>
      </c>
      <c r="I5" s="15" t="s">
        <v>18</v>
      </c>
    </row>
    <row r="6" s="3" customFormat="1" ht="31" customHeight="1" spans="1:9">
      <c r="A6" s="15" t="s">
        <v>19</v>
      </c>
      <c r="B6" s="15" t="s">
        <v>104</v>
      </c>
      <c r="C6" s="15" t="s">
        <v>21</v>
      </c>
      <c r="D6" s="15">
        <v>100</v>
      </c>
      <c r="E6" s="19" t="s">
        <v>24</v>
      </c>
      <c r="F6" s="20" t="s">
        <v>105</v>
      </c>
      <c r="G6" s="21" t="s">
        <v>23</v>
      </c>
      <c r="H6" s="21" t="s">
        <v>22</v>
      </c>
      <c r="I6" s="15"/>
    </row>
    <row r="7" s="3" customFormat="1" ht="30" customHeight="1" spans="1:9">
      <c r="A7" s="22" t="s">
        <v>106</v>
      </c>
      <c r="B7" s="23" t="s">
        <v>107</v>
      </c>
      <c r="C7" s="23" t="s">
        <v>50</v>
      </c>
      <c r="D7" s="24">
        <v>5200</v>
      </c>
      <c r="E7" s="25" t="s">
        <v>189</v>
      </c>
      <c r="F7" s="26" t="s">
        <v>161</v>
      </c>
      <c r="G7" s="21" t="s">
        <v>45</v>
      </c>
      <c r="H7" s="18" t="s">
        <v>35</v>
      </c>
      <c r="I7" s="15"/>
    </row>
    <row r="8" s="3" customFormat="1" ht="29" customHeight="1" spans="1:9">
      <c r="A8" s="27"/>
      <c r="B8" s="23" t="s">
        <v>111</v>
      </c>
      <c r="C8" s="23" t="s">
        <v>190</v>
      </c>
      <c r="D8" s="28">
        <v>100</v>
      </c>
      <c r="E8" s="25" t="s">
        <v>191</v>
      </c>
      <c r="F8" s="26" t="s">
        <v>114</v>
      </c>
      <c r="G8" s="21" t="s">
        <v>23</v>
      </c>
      <c r="H8" s="18" t="s">
        <v>22</v>
      </c>
      <c r="I8" s="15"/>
    </row>
    <row r="9" s="3" customFormat="1" ht="30" customHeight="1" spans="1:9">
      <c r="A9" s="29"/>
      <c r="B9" s="23" t="s">
        <v>115</v>
      </c>
      <c r="C9" s="30" t="s">
        <v>152</v>
      </c>
      <c r="D9" s="24" t="s">
        <v>117</v>
      </c>
      <c r="E9" s="25" t="s">
        <v>118</v>
      </c>
      <c r="F9" s="31" t="s">
        <v>119</v>
      </c>
      <c r="G9" s="30" t="s">
        <v>67</v>
      </c>
      <c r="H9" s="32" t="s">
        <v>65</v>
      </c>
      <c r="I9" s="25"/>
    </row>
    <row r="10" s="3" customFormat="1" ht="35.1" customHeight="1" spans="1:9">
      <c r="A10" s="15" t="s">
        <v>26</v>
      </c>
      <c r="B10" s="23" t="s">
        <v>120</v>
      </c>
      <c r="C10" s="15" t="s">
        <v>121</v>
      </c>
      <c r="D10" s="33">
        <f>I2</f>
        <v>16</v>
      </c>
      <c r="E10" s="25" t="s">
        <v>122</v>
      </c>
      <c r="F10" s="25" t="s">
        <v>123</v>
      </c>
      <c r="G10" s="15" t="s">
        <v>30</v>
      </c>
      <c r="H10" s="18" t="s">
        <v>29</v>
      </c>
      <c r="I10" s="15"/>
    </row>
    <row r="11" s="3" customFormat="1" ht="35.1" customHeight="1" spans="1:9">
      <c r="A11" s="15"/>
      <c r="B11" s="23" t="s">
        <v>124</v>
      </c>
      <c r="C11" s="23" t="s">
        <v>34</v>
      </c>
      <c r="D11" s="15">
        <v>0</v>
      </c>
      <c r="E11" s="31" t="s">
        <v>36</v>
      </c>
      <c r="F11" s="31" t="s">
        <v>37</v>
      </c>
      <c r="G11" s="15" t="s">
        <v>23</v>
      </c>
      <c r="H11" s="18" t="s">
        <v>35</v>
      </c>
      <c r="I11" s="25"/>
    </row>
    <row r="12" s="3" customFormat="1" ht="35.1" customHeight="1" spans="1:9">
      <c r="A12" s="15"/>
      <c r="B12" s="34" t="s">
        <v>125</v>
      </c>
      <c r="C12" s="10" t="s">
        <v>39</v>
      </c>
      <c r="D12" s="15">
        <v>0</v>
      </c>
      <c r="E12" s="35" t="s">
        <v>126</v>
      </c>
      <c r="F12" s="35" t="s">
        <v>41</v>
      </c>
      <c r="G12" s="15" t="s">
        <v>23</v>
      </c>
      <c r="H12" s="18" t="s">
        <v>35</v>
      </c>
      <c r="I12" s="25"/>
    </row>
    <row r="13" s="3" customFormat="1" ht="35.1" customHeight="1" spans="1:9">
      <c r="A13" s="15" t="s">
        <v>127</v>
      </c>
      <c r="B13" s="30" t="s">
        <v>128</v>
      </c>
      <c r="C13" s="15" t="s">
        <v>129</v>
      </c>
      <c r="D13" s="15" t="s">
        <v>73</v>
      </c>
      <c r="E13" s="16" t="s">
        <v>130</v>
      </c>
      <c r="F13" s="31" t="s">
        <v>131</v>
      </c>
      <c r="G13" s="15" t="s">
        <v>74</v>
      </c>
      <c r="H13" s="18" t="s">
        <v>65</v>
      </c>
      <c r="I13" s="15"/>
    </row>
    <row r="14" s="3" customFormat="1" ht="38" customHeight="1" spans="1:18">
      <c r="A14" s="36"/>
      <c r="B14" s="30" t="s">
        <v>132</v>
      </c>
      <c r="C14" s="10" t="s">
        <v>192</v>
      </c>
      <c r="D14" s="15" t="s">
        <v>73</v>
      </c>
      <c r="E14" s="25" t="s">
        <v>134</v>
      </c>
      <c r="F14" s="25" t="s">
        <v>135</v>
      </c>
      <c r="G14" s="15" t="s">
        <v>74</v>
      </c>
      <c r="H14" s="37" t="s">
        <v>65</v>
      </c>
      <c r="I14" s="10"/>
      <c r="R14" s="41"/>
    </row>
    <row r="15" s="3" customFormat="1" ht="35.1" customHeight="1" spans="1:9">
      <c r="A15" s="15"/>
      <c r="B15" s="30" t="s">
        <v>136</v>
      </c>
      <c r="C15" s="38" t="s">
        <v>137</v>
      </c>
      <c r="D15" s="15" t="s">
        <v>73</v>
      </c>
      <c r="E15" s="25" t="s">
        <v>83</v>
      </c>
      <c r="F15" s="31" t="s">
        <v>138</v>
      </c>
      <c r="G15" s="15" t="s">
        <v>74</v>
      </c>
      <c r="H15" s="37" t="s">
        <v>65</v>
      </c>
      <c r="I15" s="15"/>
    </row>
    <row r="16" s="3" customFormat="1" ht="40" customHeight="1" spans="1:9">
      <c r="A16" s="15"/>
      <c r="B16" s="34" t="s">
        <v>139</v>
      </c>
      <c r="C16" s="10" t="s">
        <v>193</v>
      </c>
      <c r="D16" s="15" t="s">
        <v>73</v>
      </c>
      <c r="E16" s="25" t="s">
        <v>87</v>
      </c>
      <c r="F16" s="31" t="s">
        <v>140</v>
      </c>
      <c r="G16" s="15" t="s">
        <v>74</v>
      </c>
      <c r="H16" s="37" t="s">
        <v>65</v>
      </c>
      <c r="I16" s="15"/>
    </row>
    <row r="17" s="3" customFormat="1" ht="34" customHeight="1" spans="1:9">
      <c r="A17" s="15" t="s">
        <v>141</v>
      </c>
      <c r="B17" s="34" t="s">
        <v>142</v>
      </c>
      <c r="C17" s="15" t="s">
        <v>91</v>
      </c>
      <c r="D17" s="15">
        <v>95</v>
      </c>
      <c r="E17" s="16" t="s">
        <v>143</v>
      </c>
      <c r="F17" s="16" t="s">
        <v>156</v>
      </c>
      <c r="G17" s="15" t="s">
        <v>23</v>
      </c>
      <c r="H17" s="18" t="s">
        <v>35</v>
      </c>
      <c r="I17" s="15"/>
    </row>
  </sheetData>
  <mergeCells count="8">
    <mergeCell ref="A1:I1"/>
    <mergeCell ref="B2:D2"/>
    <mergeCell ref="G2:H2"/>
    <mergeCell ref="B3:I3"/>
    <mergeCell ref="A4:H4"/>
    <mergeCell ref="A7:A9"/>
    <mergeCell ref="A10:A12"/>
    <mergeCell ref="A13:A16"/>
  </mergeCells>
  <pageMargins left="0.590277777777778" right="0.393055555555556" top="0.984027777777778" bottom="0.984027777777778" header="0.393055555555556" footer="0.393055555555556"/>
  <pageSetup paperSize="9" scale="80" fitToHeight="0"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7"/>
  <sheetViews>
    <sheetView workbookViewId="0">
      <selection activeCell="A3" sqref="$A1:$XFD1048576"/>
    </sheetView>
  </sheetViews>
  <sheetFormatPr defaultColWidth="12" defaultRowHeight="13.5"/>
  <cols>
    <col min="1" max="2" width="14.8333333333333" style="4" customWidth="1"/>
    <col min="3" max="3" width="31.1666666666667" style="4" customWidth="1"/>
    <col min="4" max="4" width="14.8333333333333" style="4" customWidth="1"/>
    <col min="5" max="5" width="43.5" style="5" customWidth="1"/>
    <col min="6" max="6" width="42.1666666666667" style="4" customWidth="1"/>
    <col min="7" max="7" width="10" style="4" customWidth="1"/>
    <col min="8" max="8" width="10.5" style="6" customWidth="1"/>
    <col min="9" max="9" width="9" style="4" customWidth="1"/>
    <col min="10" max="10" width="12" style="4"/>
    <col min="11" max="11" width="4.66666666666667" style="4" customWidth="1"/>
    <col min="12" max="18" width="12" style="4" hidden="1" customWidth="1"/>
    <col min="19" max="16384" width="12" style="4"/>
  </cols>
  <sheetData>
    <row r="1" s="1" customFormat="1" ht="34" customHeight="1" spans="1:9">
      <c r="A1" s="7" t="s">
        <v>94</v>
      </c>
      <c r="B1" s="7"/>
      <c r="C1" s="7"/>
      <c r="D1" s="7"/>
      <c r="E1" s="8"/>
      <c r="F1" s="7"/>
      <c r="G1" s="7"/>
      <c r="H1" s="9"/>
      <c r="I1" s="7"/>
    </row>
    <row r="2" s="2" customFormat="1" ht="29" customHeight="1" spans="1:9">
      <c r="A2" s="10" t="s">
        <v>95</v>
      </c>
      <c r="B2" s="10" t="str">
        <f>整体支出绩效目标表!C2</f>
        <v>通道侗族自治县退役军人事务局本级</v>
      </c>
      <c r="C2" s="10"/>
      <c r="D2" s="10"/>
      <c r="E2" s="11" t="s">
        <v>96</v>
      </c>
      <c r="F2" s="12" t="s">
        <v>194</v>
      </c>
      <c r="G2" s="13" t="s">
        <v>98</v>
      </c>
      <c r="H2" s="14"/>
      <c r="I2" s="39">
        <v>5</v>
      </c>
    </row>
    <row r="3" s="3" customFormat="1" ht="36" customHeight="1" spans="1:9">
      <c r="A3" s="15" t="s">
        <v>99</v>
      </c>
      <c r="B3" s="15" t="s">
        <v>195</v>
      </c>
      <c r="C3" s="15"/>
      <c r="D3" s="15"/>
      <c r="E3" s="16"/>
      <c r="F3" s="15"/>
      <c r="G3" s="15"/>
      <c r="H3" s="18"/>
      <c r="I3" s="15"/>
    </row>
    <row r="4" s="3" customFormat="1" ht="24" customHeight="1" spans="1:9">
      <c r="A4" s="15" t="s">
        <v>9</v>
      </c>
      <c r="B4" s="15"/>
      <c r="C4" s="15"/>
      <c r="D4" s="15"/>
      <c r="E4" s="16"/>
      <c r="F4" s="15"/>
      <c r="G4" s="15"/>
      <c r="H4" s="18"/>
      <c r="I4" s="40"/>
    </row>
    <row r="5" s="3" customFormat="1" ht="28" customHeight="1" spans="1:9">
      <c r="A5" s="15" t="s">
        <v>10</v>
      </c>
      <c r="B5" s="15" t="s">
        <v>11</v>
      </c>
      <c r="C5" s="15" t="s">
        <v>12</v>
      </c>
      <c r="D5" s="15" t="s">
        <v>14</v>
      </c>
      <c r="E5" s="15" t="s">
        <v>101</v>
      </c>
      <c r="F5" s="15" t="s">
        <v>102</v>
      </c>
      <c r="G5" s="15" t="s">
        <v>103</v>
      </c>
      <c r="H5" s="18" t="s">
        <v>13</v>
      </c>
      <c r="I5" s="15" t="s">
        <v>18</v>
      </c>
    </row>
    <row r="6" s="3" customFormat="1" ht="31" customHeight="1" spans="1:9">
      <c r="A6" s="15" t="s">
        <v>19</v>
      </c>
      <c r="B6" s="15" t="s">
        <v>104</v>
      </c>
      <c r="C6" s="15" t="s">
        <v>21</v>
      </c>
      <c r="D6" s="15">
        <v>100</v>
      </c>
      <c r="E6" s="19" t="s">
        <v>24</v>
      </c>
      <c r="F6" s="20" t="s">
        <v>105</v>
      </c>
      <c r="G6" s="21" t="s">
        <v>23</v>
      </c>
      <c r="H6" s="21" t="s">
        <v>22</v>
      </c>
      <c r="I6" s="15"/>
    </row>
    <row r="7" s="3" customFormat="1" ht="30" customHeight="1" spans="1:9">
      <c r="A7" s="22" t="s">
        <v>106</v>
      </c>
      <c r="B7" s="23" t="s">
        <v>107</v>
      </c>
      <c r="C7" s="23" t="s">
        <v>48</v>
      </c>
      <c r="D7" s="24">
        <v>50</v>
      </c>
      <c r="E7" s="25" t="s">
        <v>196</v>
      </c>
      <c r="F7" s="26" t="s">
        <v>161</v>
      </c>
      <c r="G7" s="21" t="s">
        <v>45</v>
      </c>
      <c r="H7" s="18" t="s">
        <v>35</v>
      </c>
      <c r="I7" s="15"/>
    </row>
    <row r="8" s="3" customFormat="1" ht="29" customHeight="1" spans="1:9">
      <c r="A8" s="27"/>
      <c r="B8" s="23" t="s">
        <v>111</v>
      </c>
      <c r="C8" s="23" t="s">
        <v>197</v>
      </c>
      <c r="D8" s="28">
        <v>95</v>
      </c>
      <c r="E8" s="25" t="s">
        <v>198</v>
      </c>
      <c r="F8" s="26" t="s">
        <v>199</v>
      </c>
      <c r="G8" s="21" t="s">
        <v>23</v>
      </c>
      <c r="H8" s="18" t="s">
        <v>35</v>
      </c>
      <c r="I8" s="15"/>
    </row>
    <row r="9" s="3" customFormat="1" ht="30" customHeight="1" spans="1:9">
      <c r="A9" s="29"/>
      <c r="B9" s="23" t="s">
        <v>115</v>
      </c>
      <c r="C9" s="30" t="s">
        <v>200</v>
      </c>
      <c r="D9" s="24" t="s">
        <v>117</v>
      </c>
      <c r="E9" s="25" t="s">
        <v>118</v>
      </c>
      <c r="F9" s="31" t="s">
        <v>119</v>
      </c>
      <c r="G9" s="30" t="s">
        <v>67</v>
      </c>
      <c r="H9" s="32" t="s">
        <v>65</v>
      </c>
      <c r="I9" s="25"/>
    </row>
    <row r="10" s="3" customFormat="1" ht="35.1" customHeight="1" spans="1:9">
      <c r="A10" s="15" t="s">
        <v>26</v>
      </c>
      <c r="B10" s="23" t="s">
        <v>120</v>
      </c>
      <c r="C10" s="15" t="s">
        <v>121</v>
      </c>
      <c r="D10" s="33">
        <f>I2</f>
        <v>5</v>
      </c>
      <c r="E10" s="25" t="s">
        <v>122</v>
      </c>
      <c r="F10" s="25" t="s">
        <v>123</v>
      </c>
      <c r="G10" s="15" t="s">
        <v>30</v>
      </c>
      <c r="H10" s="18" t="s">
        <v>29</v>
      </c>
      <c r="I10" s="15"/>
    </row>
    <row r="11" s="3" customFormat="1" ht="35.1" customHeight="1" spans="1:9">
      <c r="A11" s="15"/>
      <c r="B11" s="23" t="s">
        <v>124</v>
      </c>
      <c r="C11" s="23" t="s">
        <v>34</v>
      </c>
      <c r="D11" s="15">
        <v>0</v>
      </c>
      <c r="E11" s="31" t="s">
        <v>36</v>
      </c>
      <c r="F11" s="31" t="s">
        <v>37</v>
      </c>
      <c r="G11" s="15" t="s">
        <v>23</v>
      </c>
      <c r="H11" s="18" t="s">
        <v>35</v>
      </c>
      <c r="I11" s="25"/>
    </row>
    <row r="12" s="3" customFormat="1" ht="35.1" customHeight="1" spans="1:9">
      <c r="A12" s="15"/>
      <c r="B12" s="34" t="s">
        <v>125</v>
      </c>
      <c r="C12" s="10" t="s">
        <v>39</v>
      </c>
      <c r="D12" s="15">
        <v>0</v>
      </c>
      <c r="E12" s="35" t="s">
        <v>126</v>
      </c>
      <c r="F12" s="35" t="s">
        <v>41</v>
      </c>
      <c r="G12" s="15" t="s">
        <v>23</v>
      </c>
      <c r="H12" s="18" t="s">
        <v>35</v>
      </c>
      <c r="I12" s="25"/>
    </row>
    <row r="13" s="3" customFormat="1" ht="35.1" customHeight="1" spans="1:9">
      <c r="A13" s="15" t="s">
        <v>127</v>
      </c>
      <c r="B13" s="30" t="s">
        <v>128</v>
      </c>
      <c r="C13" s="15" t="s">
        <v>201</v>
      </c>
      <c r="D13" s="15" t="s">
        <v>73</v>
      </c>
      <c r="E13" s="16" t="s">
        <v>130</v>
      </c>
      <c r="F13" s="31" t="s">
        <v>131</v>
      </c>
      <c r="G13" s="15" t="s">
        <v>74</v>
      </c>
      <c r="H13" s="18" t="s">
        <v>65</v>
      </c>
      <c r="I13" s="15"/>
    </row>
    <row r="14" s="3" customFormat="1" ht="38" customHeight="1" spans="1:18">
      <c r="A14" s="36"/>
      <c r="B14" s="30" t="s">
        <v>132</v>
      </c>
      <c r="C14" s="10" t="s">
        <v>202</v>
      </c>
      <c r="D14" s="15" t="s">
        <v>73</v>
      </c>
      <c r="E14" s="25" t="s">
        <v>134</v>
      </c>
      <c r="F14" s="25" t="s">
        <v>135</v>
      </c>
      <c r="G14" s="15" t="s">
        <v>74</v>
      </c>
      <c r="H14" s="37" t="s">
        <v>65</v>
      </c>
      <c r="I14" s="10"/>
      <c r="R14" s="41"/>
    </row>
    <row r="15" s="3" customFormat="1" ht="35.1" customHeight="1" spans="1:9">
      <c r="A15" s="15"/>
      <c r="B15" s="30" t="s">
        <v>136</v>
      </c>
      <c r="C15" s="38" t="s">
        <v>137</v>
      </c>
      <c r="D15" s="15" t="s">
        <v>73</v>
      </c>
      <c r="E15" s="25" t="s">
        <v>83</v>
      </c>
      <c r="F15" s="31" t="s">
        <v>138</v>
      </c>
      <c r="G15" s="15" t="s">
        <v>74</v>
      </c>
      <c r="H15" s="37" t="s">
        <v>65</v>
      </c>
      <c r="I15" s="15"/>
    </row>
    <row r="16" s="3" customFormat="1" ht="40" customHeight="1" spans="1:9">
      <c r="A16" s="15"/>
      <c r="B16" s="34" t="s">
        <v>139</v>
      </c>
      <c r="C16" s="10" t="s">
        <v>203</v>
      </c>
      <c r="D16" s="15" t="s">
        <v>73</v>
      </c>
      <c r="E16" s="25" t="s">
        <v>87</v>
      </c>
      <c r="F16" s="31" t="s">
        <v>140</v>
      </c>
      <c r="G16" s="15" t="s">
        <v>74</v>
      </c>
      <c r="H16" s="37" t="s">
        <v>65</v>
      </c>
      <c r="I16" s="15"/>
    </row>
    <row r="17" s="3" customFormat="1" ht="34" customHeight="1" spans="1:9">
      <c r="A17" s="15" t="s">
        <v>141</v>
      </c>
      <c r="B17" s="34" t="s">
        <v>142</v>
      </c>
      <c r="C17" s="15" t="s">
        <v>204</v>
      </c>
      <c r="D17" s="15">
        <v>95</v>
      </c>
      <c r="E17" s="16" t="s">
        <v>143</v>
      </c>
      <c r="F17" s="16" t="s">
        <v>156</v>
      </c>
      <c r="G17" s="15" t="s">
        <v>23</v>
      </c>
      <c r="H17" s="18" t="s">
        <v>35</v>
      </c>
      <c r="I17" s="15"/>
    </row>
  </sheetData>
  <mergeCells count="8">
    <mergeCell ref="A1:I1"/>
    <mergeCell ref="B2:D2"/>
    <mergeCell ref="G2:H2"/>
    <mergeCell ref="B3:I3"/>
    <mergeCell ref="A4:H4"/>
    <mergeCell ref="A7:A9"/>
    <mergeCell ref="A10:A12"/>
    <mergeCell ref="A13:A16"/>
  </mergeCells>
  <pageMargins left="0.590277777777778" right="0.393055555555556" top="0.984027777777778" bottom="0.984027777777778" header="0.393055555555556" footer="0.393055555555556"/>
  <pageSetup paperSize="9" scale="80" fitToHeight="0"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7"/>
  <sheetViews>
    <sheetView workbookViewId="0">
      <selection activeCell="B3" sqref="B3:I3"/>
    </sheetView>
  </sheetViews>
  <sheetFormatPr defaultColWidth="12" defaultRowHeight="13.5"/>
  <cols>
    <col min="1" max="2" width="14.8333333333333" style="4" customWidth="1"/>
    <col min="3" max="3" width="31.1666666666667" style="4" customWidth="1"/>
    <col min="4" max="4" width="14.8333333333333" style="4" customWidth="1"/>
    <col min="5" max="5" width="43.5" style="5" customWidth="1"/>
    <col min="6" max="6" width="42.1666666666667" style="4" customWidth="1"/>
    <col min="7" max="7" width="10" style="4" customWidth="1"/>
    <col min="8" max="8" width="10.5" style="6" customWidth="1"/>
    <col min="9" max="9" width="9" style="4" customWidth="1"/>
    <col min="10" max="10" width="12" style="4"/>
    <col min="11" max="11" width="4.66666666666667" style="4" customWidth="1"/>
    <col min="12" max="18" width="12" style="4" hidden="1" customWidth="1"/>
    <col min="19" max="16384" width="12" style="4"/>
  </cols>
  <sheetData>
    <row r="1" s="1" customFormat="1" ht="34" customHeight="1" spans="1:9">
      <c r="A1" s="7" t="s">
        <v>94</v>
      </c>
      <c r="B1" s="7"/>
      <c r="C1" s="7"/>
      <c r="D1" s="7"/>
      <c r="E1" s="8"/>
      <c r="F1" s="7"/>
      <c r="G1" s="7"/>
      <c r="H1" s="9"/>
      <c r="I1" s="7"/>
    </row>
    <row r="2" s="2" customFormat="1" ht="29" customHeight="1" spans="1:9">
      <c r="A2" s="10" t="s">
        <v>95</v>
      </c>
      <c r="B2" s="10" t="str">
        <f>整体支出绩效目标表!C2</f>
        <v>通道侗族自治县退役军人事务局本级</v>
      </c>
      <c r="C2" s="10"/>
      <c r="D2" s="10"/>
      <c r="E2" s="11" t="s">
        <v>96</v>
      </c>
      <c r="F2" s="12" t="s">
        <v>205</v>
      </c>
      <c r="G2" s="13" t="s">
        <v>98</v>
      </c>
      <c r="H2" s="14"/>
      <c r="I2" s="39">
        <v>185.45</v>
      </c>
    </row>
    <row r="3" s="3" customFormat="1" ht="36" customHeight="1" spans="1:9">
      <c r="A3" s="15" t="s">
        <v>99</v>
      </c>
      <c r="B3" s="16" t="s">
        <v>206</v>
      </c>
      <c r="C3" s="16"/>
      <c r="D3" s="16"/>
      <c r="E3" s="16"/>
      <c r="F3" s="16"/>
      <c r="G3" s="16"/>
      <c r="H3" s="17"/>
      <c r="I3" s="16"/>
    </row>
    <row r="4" s="3" customFormat="1" ht="24" customHeight="1" spans="1:9">
      <c r="A4" s="15" t="s">
        <v>9</v>
      </c>
      <c r="B4" s="15"/>
      <c r="C4" s="15"/>
      <c r="D4" s="15"/>
      <c r="E4" s="16"/>
      <c r="F4" s="15"/>
      <c r="G4" s="15"/>
      <c r="H4" s="18"/>
      <c r="I4" s="40"/>
    </row>
    <row r="5" s="3" customFormat="1" ht="28" customHeight="1" spans="1:9">
      <c r="A5" s="15" t="s">
        <v>10</v>
      </c>
      <c r="B5" s="15" t="s">
        <v>11</v>
      </c>
      <c r="C5" s="15" t="s">
        <v>12</v>
      </c>
      <c r="D5" s="15" t="s">
        <v>14</v>
      </c>
      <c r="E5" s="15" t="s">
        <v>101</v>
      </c>
      <c r="F5" s="15" t="s">
        <v>102</v>
      </c>
      <c r="G5" s="15" t="s">
        <v>103</v>
      </c>
      <c r="H5" s="18" t="s">
        <v>13</v>
      </c>
      <c r="I5" s="15" t="s">
        <v>18</v>
      </c>
    </row>
    <row r="6" s="3" customFormat="1" ht="31" customHeight="1" spans="1:9">
      <c r="A6" s="15" t="s">
        <v>19</v>
      </c>
      <c r="B6" s="15" t="s">
        <v>104</v>
      </c>
      <c r="C6" s="15" t="s">
        <v>21</v>
      </c>
      <c r="D6" s="15">
        <v>100</v>
      </c>
      <c r="E6" s="19" t="s">
        <v>24</v>
      </c>
      <c r="F6" s="20" t="s">
        <v>105</v>
      </c>
      <c r="G6" s="21" t="s">
        <v>23</v>
      </c>
      <c r="H6" s="21" t="s">
        <v>22</v>
      </c>
      <c r="I6" s="15"/>
    </row>
    <row r="7" s="3" customFormat="1" ht="30" customHeight="1" spans="1:9">
      <c r="A7" s="22" t="s">
        <v>106</v>
      </c>
      <c r="B7" s="23" t="s">
        <v>107</v>
      </c>
      <c r="C7" s="23" t="s">
        <v>53</v>
      </c>
      <c r="D7" s="24">
        <v>20</v>
      </c>
      <c r="E7" s="25" t="s">
        <v>207</v>
      </c>
      <c r="F7" s="26" t="s">
        <v>161</v>
      </c>
      <c r="G7" s="21" t="s">
        <v>45</v>
      </c>
      <c r="H7" s="18" t="s">
        <v>35</v>
      </c>
      <c r="I7" s="15"/>
    </row>
    <row r="8" s="3" customFormat="1" ht="29" customHeight="1" spans="1:9">
      <c r="A8" s="27"/>
      <c r="B8" s="23" t="s">
        <v>111</v>
      </c>
      <c r="C8" s="23" t="s">
        <v>208</v>
      </c>
      <c r="D8" s="28">
        <v>100</v>
      </c>
      <c r="E8" s="25" t="s">
        <v>209</v>
      </c>
      <c r="F8" s="26" t="s">
        <v>114</v>
      </c>
      <c r="G8" s="21" t="s">
        <v>23</v>
      </c>
      <c r="H8" s="18" t="s">
        <v>22</v>
      </c>
      <c r="I8" s="15"/>
    </row>
    <row r="9" s="3" customFormat="1" ht="30" customHeight="1" spans="1:9">
      <c r="A9" s="29"/>
      <c r="B9" s="23" t="s">
        <v>115</v>
      </c>
      <c r="C9" s="30" t="s">
        <v>152</v>
      </c>
      <c r="D9" s="24" t="s">
        <v>117</v>
      </c>
      <c r="E9" s="25" t="s">
        <v>118</v>
      </c>
      <c r="F9" s="31" t="s">
        <v>119</v>
      </c>
      <c r="G9" s="30" t="s">
        <v>67</v>
      </c>
      <c r="H9" s="32" t="s">
        <v>65</v>
      </c>
      <c r="I9" s="25"/>
    </row>
    <row r="10" s="3" customFormat="1" ht="35.1" customHeight="1" spans="1:9">
      <c r="A10" s="15" t="s">
        <v>26</v>
      </c>
      <c r="B10" s="23" t="s">
        <v>120</v>
      </c>
      <c r="C10" s="15" t="s">
        <v>121</v>
      </c>
      <c r="D10" s="33">
        <f>I2</f>
        <v>185.45</v>
      </c>
      <c r="E10" s="25" t="s">
        <v>122</v>
      </c>
      <c r="F10" s="25" t="s">
        <v>123</v>
      </c>
      <c r="G10" s="15" t="s">
        <v>30</v>
      </c>
      <c r="H10" s="18" t="s">
        <v>29</v>
      </c>
      <c r="I10" s="15"/>
    </row>
    <row r="11" s="3" customFormat="1" ht="35.1" customHeight="1" spans="1:9">
      <c r="A11" s="15"/>
      <c r="B11" s="23" t="s">
        <v>124</v>
      </c>
      <c r="C11" s="23" t="s">
        <v>34</v>
      </c>
      <c r="D11" s="15">
        <v>0</v>
      </c>
      <c r="E11" s="31" t="s">
        <v>36</v>
      </c>
      <c r="F11" s="31" t="s">
        <v>37</v>
      </c>
      <c r="G11" s="15" t="s">
        <v>23</v>
      </c>
      <c r="H11" s="18" t="s">
        <v>35</v>
      </c>
      <c r="I11" s="25"/>
    </row>
    <row r="12" s="3" customFormat="1" ht="35.1" customHeight="1" spans="1:9">
      <c r="A12" s="15"/>
      <c r="B12" s="34" t="s">
        <v>125</v>
      </c>
      <c r="C12" s="10" t="s">
        <v>39</v>
      </c>
      <c r="D12" s="15">
        <v>0</v>
      </c>
      <c r="E12" s="35" t="s">
        <v>126</v>
      </c>
      <c r="F12" s="35" t="s">
        <v>41</v>
      </c>
      <c r="G12" s="15" t="s">
        <v>23</v>
      </c>
      <c r="H12" s="18" t="s">
        <v>35</v>
      </c>
      <c r="I12" s="25"/>
    </row>
    <row r="13" s="3" customFormat="1" ht="35.1" customHeight="1" spans="1:9">
      <c r="A13" s="15" t="s">
        <v>127</v>
      </c>
      <c r="B13" s="30" t="s">
        <v>128</v>
      </c>
      <c r="C13" s="15" t="s">
        <v>210</v>
      </c>
      <c r="D13" s="15" t="s">
        <v>73</v>
      </c>
      <c r="E13" s="16" t="s">
        <v>130</v>
      </c>
      <c r="F13" s="31" t="s">
        <v>131</v>
      </c>
      <c r="G13" s="15" t="s">
        <v>74</v>
      </c>
      <c r="H13" s="18" t="s">
        <v>65</v>
      </c>
      <c r="I13" s="15"/>
    </row>
    <row r="14" s="3" customFormat="1" ht="38" customHeight="1" spans="1:18">
      <c r="A14" s="36"/>
      <c r="B14" s="30" t="s">
        <v>132</v>
      </c>
      <c r="C14" s="10" t="s">
        <v>78</v>
      </c>
      <c r="D14" s="15" t="s">
        <v>73</v>
      </c>
      <c r="E14" s="25" t="s">
        <v>134</v>
      </c>
      <c r="F14" s="25" t="s">
        <v>135</v>
      </c>
      <c r="G14" s="15" t="s">
        <v>74</v>
      </c>
      <c r="H14" s="37" t="s">
        <v>65</v>
      </c>
      <c r="I14" s="10"/>
      <c r="R14" s="41"/>
    </row>
    <row r="15" s="3" customFormat="1" ht="35.1" customHeight="1" spans="1:9">
      <c r="A15" s="15"/>
      <c r="B15" s="30" t="s">
        <v>136</v>
      </c>
      <c r="C15" s="38" t="s">
        <v>137</v>
      </c>
      <c r="D15" s="15" t="s">
        <v>73</v>
      </c>
      <c r="E15" s="25" t="s">
        <v>83</v>
      </c>
      <c r="F15" s="31" t="s">
        <v>138</v>
      </c>
      <c r="G15" s="15" t="s">
        <v>74</v>
      </c>
      <c r="H15" s="37" t="s">
        <v>65</v>
      </c>
      <c r="I15" s="15"/>
    </row>
    <row r="16" s="3" customFormat="1" ht="40" customHeight="1" spans="1:9">
      <c r="A16" s="15"/>
      <c r="B16" s="34" t="s">
        <v>139</v>
      </c>
      <c r="C16" s="10" t="s">
        <v>211</v>
      </c>
      <c r="D16" s="15" t="s">
        <v>73</v>
      </c>
      <c r="E16" s="25" t="s">
        <v>87</v>
      </c>
      <c r="F16" s="31" t="s">
        <v>140</v>
      </c>
      <c r="G16" s="15" t="s">
        <v>74</v>
      </c>
      <c r="H16" s="37" t="s">
        <v>65</v>
      </c>
      <c r="I16" s="15"/>
    </row>
    <row r="17" s="3" customFormat="1" ht="34" customHeight="1" spans="1:9">
      <c r="A17" s="15" t="s">
        <v>141</v>
      </c>
      <c r="B17" s="34" t="s">
        <v>142</v>
      </c>
      <c r="C17" s="15" t="s">
        <v>155</v>
      </c>
      <c r="D17" s="15">
        <v>95</v>
      </c>
      <c r="E17" s="16" t="s">
        <v>143</v>
      </c>
      <c r="F17" s="16" t="s">
        <v>156</v>
      </c>
      <c r="G17" s="15" t="s">
        <v>23</v>
      </c>
      <c r="H17" s="18" t="s">
        <v>35</v>
      </c>
      <c r="I17" s="15"/>
    </row>
  </sheetData>
  <mergeCells count="8">
    <mergeCell ref="A1:I1"/>
    <mergeCell ref="B2:D2"/>
    <mergeCell ref="G2:H2"/>
    <mergeCell ref="B3:I3"/>
    <mergeCell ref="A4:H4"/>
    <mergeCell ref="A7:A9"/>
    <mergeCell ref="A10:A12"/>
    <mergeCell ref="A13:A16"/>
  </mergeCells>
  <pageMargins left="0.590277777777778" right="0.393055555555556" top="0.984027777777778" bottom="0.984027777777778" header="0.393055555555556" footer="0.393055555555556"/>
  <pageSetup paperSize="9" scale="80"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12</vt:i4>
      </vt:variant>
    </vt:vector>
  </HeadingPairs>
  <TitlesOfParts>
    <vt:vector size="12" baseType="lpstr">
      <vt:lpstr>整体支出绩效目标表</vt:lpstr>
      <vt:lpstr>春节、八一慰问退伍军人及慰问驻通部队</vt:lpstr>
      <vt:lpstr>大学生义务兵入伍奖励金、进疆进藏高原义务兵一次性奖励及部队荣获</vt:lpstr>
      <vt:lpstr>军人优抚对象县级困难援助</vt:lpstr>
      <vt:lpstr>企业军转干生活补贴</vt:lpstr>
      <vt:lpstr>退役安置项目经费</vt:lpstr>
      <vt:lpstr>退役军人优抚对象意外保险经费</vt:lpstr>
      <vt:lpstr>退役士兵职业技能培训</vt:lpstr>
      <vt:lpstr>义务兵家庭优待金</vt:lpstr>
      <vt:lpstr>优抚对象抚恤补助</vt:lpstr>
      <vt:lpstr>优抚对象医疗保障经费</vt:lpstr>
      <vt:lpstr>专项运转管理工作</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2021-09-06T17:46:00Z</dcterms:created>
  <cp:lastPrinted>2023-02-07T11:30:00Z</cp:lastPrinted>
  <dcterms:modified xsi:type="dcterms:W3CDTF">2024-06-20T07:43:34Z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RubyTemplateID" linkTarget="0">
    <vt:lpwstr>20</vt:lpwstr>
  </property>
  <property fmtid="{D5CDD505-2E9C-101B-9397-08002B2CF9AE}" pid="3" name="KSOProductBuildVer">
    <vt:lpwstr>2052-12.1.0.15946</vt:lpwstr>
  </property>
  <property fmtid="{D5CDD505-2E9C-101B-9397-08002B2CF9AE}" pid="4" name="ICV">
    <vt:lpwstr>D30F7456CE0D4240AE157970037DB3EE_13</vt:lpwstr>
  </property>
  <property fmtid="{D5CDD505-2E9C-101B-9397-08002B2CF9AE}" pid="5" name="KSOReadingLayout">
    <vt:bool>true</vt:bool>
  </property>
</Properties>
</file>