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 activeTab="3"/>
  </bookViews>
  <sheets>
    <sheet name="整体支出绩效目标表" sheetId="2" r:id="rId1"/>
    <sheet name="残疾人“十四五”发展经费" sheetId="3" r:id="rId2"/>
    <sheet name="残疾人春节及助残月走访慰问" sheetId="4" r:id="rId3"/>
    <sheet name="残疾人教育、就业及社会保障" sheetId="5" r:id="rId4"/>
    <sheet name="残疾人意外伤害保险" sheetId="12" r:id="rId5"/>
  </sheets>
  <definedNames>
    <definedName name="_xlnm.Print_Titles" localSheetId="3">残疾人教育、就业及社会保障!$5:$5</definedName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<sst xmlns="http://schemas.openxmlformats.org/spreadsheetml/2006/main" count="623" uniqueCount="223">
  <si>
    <t>整体绩效目标申报表
（2024年度）</t>
  </si>
  <si>
    <t>部门单位名称</t>
  </si>
  <si>
    <t>通道侗族自治县残疾人联合会本级</t>
  </si>
  <si>
    <t>年度总体目标</t>
  </si>
  <si>
    <t>目标1：完成残疾人事业中心工作；目标2：残疾康复儿童救助；目标3：残疾人基本康复、残疾人事业发展；
目标4：困难残疾人家庭无障碍改造配套；目标5：残疾人就业和扶贫；目标6：残疾人居家托养服务配套；目标7：残疾人事业发展工作经费；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</si>
  <si>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</si>
  <si>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</si>
  <si>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</si>
  <si>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</si>
  <si>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</si>
  <si>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</si>
  <si>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</si>
  <si>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</si>
  <si>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</si>
  <si>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</si>
  <si>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</si>
  <si>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</si>
  <si>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</si>
  <si>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</si>
  <si>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</si>
  <si>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</si>
  <si>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</si>
  <si>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</si>
  <si>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</si>
  <si>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</si>
  <si>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</si>
  <si>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</si>
  <si>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</si>
  <si>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</si>
  <si>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</si>
  <si>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</si>
  <si>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</si>
  <si>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</si>
  <si>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</si>
  <si>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</si>
  <si>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</si>
  <si>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</si>
  <si>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</si>
  <si>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</si>
  <si>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</si>
  <si>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</si>
  <si>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</si>
  <si>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</si>
  <si>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（12分）</t>
  </si>
  <si>
    <t>残疾人就业和扶贫人数</t>
  </si>
  <si>
    <t>人</t>
  </si>
  <si>
    <t>考核残疾人就业和扶贫人数。</t>
  </si>
  <si>
    <t>按计划完成得2分，每减少1%扣0.2分，扣完为止。</t>
  </si>
  <si>
    <t>残疾人居家托养服务人数</t>
  </si>
  <si>
    <t>考核残疾人居家托养服务人数。</t>
  </si>
  <si>
    <t>无障碍改造户数</t>
  </si>
  <si>
    <t>户</t>
  </si>
  <si>
    <t>考核无障碍改造户数。</t>
  </si>
  <si>
    <t>残疾人基本康复人数</t>
  </si>
  <si>
    <t>考核残疾人基本康复人数。</t>
  </si>
  <si>
    <t>残疾康复儿童救助人数</t>
  </si>
  <si>
    <t>考核残疾康复儿童救助人数。</t>
  </si>
  <si>
    <t>按计划完成得2分，每减少1人扣0.2分，扣完为止。</t>
  </si>
  <si>
    <t>服务残疾人群众</t>
  </si>
  <si>
    <t>考核服务残疾人群众数。</t>
  </si>
  <si>
    <t>质量指标
（12分）</t>
  </si>
  <si>
    <t>完成残疾人事业中心工作各项服务管理</t>
  </si>
  <si>
    <t>考核残疾人事业中心工作各项服务管理情况。</t>
  </si>
  <si>
    <t>完成90%得2分，每下降1%扣0.2分，扣完为止。</t>
  </si>
  <si>
    <t>残疾康复儿童救助完成率</t>
  </si>
  <si>
    <t>=</t>
  </si>
  <si>
    <t>考核残疾康复儿童救助完成情况。</t>
  </si>
  <si>
    <t>完成100%得2分，每下降1%扣0.2分，扣完为止。</t>
  </si>
  <si>
    <t>有康复需求的残疾人基本康复率</t>
  </si>
  <si>
    <t>考核有康复需求的残疾人基本康复情况。</t>
  </si>
  <si>
    <t>完成95%得2分，每下降1%扣0.2分，扣完为止。</t>
  </si>
  <si>
    <t>无障碍改造配套完成率</t>
  </si>
  <si>
    <t>考核无障碍改造配套完成情况。</t>
  </si>
  <si>
    <t>残疾人居家托养服务完成率</t>
  </si>
  <si>
    <t>考核残疾人居家托养服务完成情况。</t>
  </si>
  <si>
    <t>提供教育资助就业培训完成率</t>
  </si>
  <si>
    <t>考核提供教育资助就业培训完成情况。</t>
  </si>
  <si>
    <t>时效指标
（6分）</t>
  </si>
  <si>
    <t>各项任务完成时间</t>
  </si>
  <si>
    <t>定性</t>
  </si>
  <si>
    <t>2024年12月31日前</t>
  </si>
  <si>
    <t>时限</t>
  </si>
  <si>
    <t>考核各项任务完成时间。</t>
  </si>
  <si>
    <t>在2024年12月31日前完成，得6分，超时1个月内完成得3分，超过6个月后不得分。</t>
  </si>
  <si>
    <t>效益指标
(30分)</t>
  </si>
  <si>
    <t>经济效益指标
（8分）</t>
  </si>
  <si>
    <t>通过实施就业和扶贫项目扶持，使残疾群众生活质量得到提升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</si>
  <si>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</si>
  <si>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</si>
  <si>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</si>
  <si>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</si>
  <si>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</si>
  <si>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通过实施居家托养服务，使残疾群众生活质量得到提升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</si>
  <si>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</si>
  <si>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</si>
  <si>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</si>
  <si>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</si>
  <si>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</si>
  <si>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</si>
  <si>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</si>
  <si>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通过开展各项工作残疾人事业工作，使残疾群众生产、生活、教育、文体、健康等方面都得到发展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</si>
  <si>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</si>
  <si>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</si>
  <si>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</si>
  <si>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</si>
  <si>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受益人群满意度</t>
  </si>
  <si>
    <t>主要考察部门整体工作开展情况，满意度是否达到年初目标。</t>
  </si>
  <si>
    <t>满意度达95%得5分，每下降1%，扣1分，扣完为止。</t>
  </si>
  <si>
    <t>项目支出绩效目标表</t>
  </si>
  <si>
    <t>部门（单位）    名称 (盖章）</t>
  </si>
  <si>
    <t>项目名称</t>
  </si>
  <si>
    <t>残疾人“十四五”发展经费</t>
  </si>
  <si>
    <t>预算金额（万元）</t>
  </si>
  <si>
    <t>项目支出       绩效目标</t>
  </si>
  <si>
    <t>为县残联实施残疾人“十四五”发展规划，开展残疾人教育、就业、基本康复、儿童康复救助、无障碍改造、居家托养服务等工作提供工作经费保障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</si>
  <si>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</si>
  <si>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</si>
  <si>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</si>
  <si>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</si>
  <si>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</si>
  <si>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</si>
  <si>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</si>
  <si>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按需开展项目工作任务完成率</t>
  </si>
  <si>
    <t>考核按需开展项目工作任务完成率。</t>
  </si>
  <si>
    <t>完成100%得10分，每下降1%扣0.5分，扣完为止。</t>
  </si>
  <si>
    <t>质量指标</t>
  </si>
  <si>
    <t>工作任务达标率</t>
  </si>
  <si>
    <t>考核工作任务达标率。</t>
  </si>
  <si>
    <t>完成100%得5分，每下降1%扣0.5分，扣完为止。</t>
  </si>
  <si>
    <t>资金使用合规性</t>
  </si>
  <si>
    <t>考核资金使用合规率。</t>
  </si>
  <si>
    <t>时效指标</t>
  </si>
  <si>
    <t>项目完成时间</t>
  </si>
  <si>
    <t>2024年12月31日前完成</t>
  </si>
  <si>
    <t>考核项目时效性。</t>
  </si>
  <si>
    <t>项目按计划时间完成，得10分，否则酌情扣分。</t>
  </si>
  <si>
    <t>经济成本指标</t>
  </si>
  <si>
    <t>项目工作经费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</si>
  <si>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</si>
  <si>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</si>
  <si>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</si>
  <si>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</si>
  <si>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</si>
  <si>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</si>
  <si>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</si>
  <si>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</si>
  <si>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</si>
  <si>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</si>
  <si>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</si>
  <si>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残疾群众教育、就业、文体、健康等方面都得到发展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</si>
  <si>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</si>
  <si>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</si>
  <si>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</si>
  <si>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</si>
  <si>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</si>
  <si>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</si>
  <si>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残疾群众生产、生活条件逐步得到改善</t>
  </si>
  <si>
    <t>可持续影响效果明显得10分，效果一般5分，效果不明显不得分。</t>
  </si>
  <si>
    <t>满意度指标
（10分）</t>
  </si>
  <si>
    <t>服务对象满意度指标</t>
  </si>
  <si>
    <t>受益人数满意度，服务对象满意度</t>
  </si>
  <si>
    <t>考核服务对象满意度。</t>
  </si>
  <si>
    <t>满意度达95%得10分，每下降1%，扣0.5分，扣完为止。</t>
  </si>
  <si>
    <t>残疾人春节及助残月走访慰问</t>
  </si>
  <si>
    <t>春节期间走访慰问困难残疾人家庭70户，户均慰问金800元；5月份助残月活动期间走访慰问困难残疾人家庭70户，户均慰问金500元</t>
  </si>
  <si>
    <t>5月份助残月活动期间走访慰问困难残疾人家庭数量</t>
  </si>
  <si>
    <t>考核助残月活动期间走访慰问困难残疾人家庭数量。</t>
  </si>
  <si>
    <t>项目按计划完成得5分，每下降1%扣0.5分，扣完为止。</t>
  </si>
  <si>
    <t>春节期间走访慰问困难残疾人家庭数</t>
  </si>
  <si>
    <t>考核春节期间走访慰问困难残疾人家庭数。</t>
  </si>
  <si>
    <t>走访完成率</t>
  </si>
  <si>
    <t>考核资金发放到位率。</t>
  </si>
  <si>
    <t>走访慰问完成时间</t>
  </si>
  <si>
    <t>2024年5月31日前</t>
  </si>
  <si>
    <t>切实解决困难残疾人家庭急、难、愁、盼的实际问题</t>
  </si>
  <si>
    <t>营造为残疾人服务的良好氛围</t>
  </si>
  <si>
    <t>受益对象满意度</t>
  </si>
  <si>
    <t>满意度达100%得10分，每下降1%，扣0.5分，扣完为止。</t>
  </si>
  <si>
    <t>残疾人教育、就业及社会保障</t>
  </si>
  <si>
    <t>为县内持证残疾人提供服务管理；为符合救助条件的残疾儿童开展康复救助;为有康复需求的残疾人提供基本康复服务；为符合条件的困难残疾人家庭进行无障碍改造；为符合条件的残疾人提供居家托养服务；为符合条件有教育、就业、创业需求的困难残疾人提供教育资助、就业培训、产业帮扶资金。</t>
  </si>
  <si>
    <t>残疾人教育资助人数</t>
  </si>
  <si>
    <t>考核完成残疾人教育资助人数。</t>
  </si>
  <si>
    <t>项目按计划完成得2分，每下降1%扣0.1分，扣完为止。</t>
  </si>
  <si>
    <t>残疾人家庭无障碍改造数量</t>
  </si>
  <si>
    <t>考核完成残疾人家庭无障碍改造数量。</t>
  </si>
  <si>
    <t>残疾阳光增收计划人数</t>
  </si>
  <si>
    <t>考核完成残疾阳光增收计划人数。</t>
  </si>
  <si>
    <t>残疾人托养服务人数</t>
  </si>
  <si>
    <t>考核完成残疾人托养服务人数。</t>
  </si>
  <si>
    <t>残疾人职业技能和实用技术培训人数</t>
  </si>
  <si>
    <t>考核完成残疾人职业技能和实用技术培训人数。</t>
  </si>
  <si>
    <t>残疾人等级评定费人数</t>
  </si>
  <si>
    <t>考核完成残疾人等级评定费人数。</t>
  </si>
  <si>
    <t>残疾人康复儿童救助（康复救助对象0-7岁儿童）</t>
  </si>
  <si>
    <t>考核残疾人康复儿童救助金额。</t>
  </si>
  <si>
    <t>项目按计划完成得2分，否则不得分。</t>
  </si>
  <si>
    <t>元</t>
  </si>
  <si>
    <t>考核完成残疾人基本康复人数。</t>
  </si>
  <si>
    <t>残疾人返贫风险排查人数</t>
  </si>
  <si>
    <t>考核完成残疾人返贫风险排查人数。</t>
  </si>
  <si>
    <t>考核残疾康复儿童救助完成率。</t>
  </si>
  <si>
    <t>完成100%得1分，每下降1%扣0.1分，扣完为止。</t>
  </si>
  <si>
    <t>考核基本康复率。</t>
  </si>
  <si>
    <t>完成95%得1分，每下降1%扣0.1分，扣完为止。</t>
  </si>
  <si>
    <t>考核无障碍改造配套完成率。</t>
  </si>
  <si>
    <t>考核残疾人居家托养服务完成率。</t>
  </si>
  <si>
    <t>考核提供教育资助就业培训完成率。</t>
  </si>
  <si>
    <t>持证残疾人得到各项服务管理率</t>
  </si>
  <si>
    <t>考核持证残疾人得到各项服务管理率。</t>
  </si>
  <si>
    <t>完成90%得1分，每下降1%扣0.1分，扣完为止。</t>
  </si>
  <si>
    <t>项目按计划时间完成，得6分，否则酌情扣分。</t>
  </si>
  <si>
    <t>各项工作开展经费</t>
  </si>
  <si>
    <t>残疾人意外伤害保险</t>
  </si>
  <si>
    <t>政策依据：《关于为全市持证残疾人购买意外伤害保险的实施意见》（怀残发[2022]26号），残疾人团体意外伤害保险30元/人/年；30元*7500人=22.5万元。</t>
  </si>
  <si>
    <t>残疾人团体意外伤害保险</t>
  </si>
  <si>
    <t>考核完成残疾人团体意外伤害保险人数。</t>
  </si>
  <si>
    <t>项目按计划完成得10分，每下降1%扣0.5分，扣完为止。</t>
  </si>
  <si>
    <t>资金使用合规性，工作任务达标率</t>
  </si>
  <si>
    <t>考核资金使用合规性，工作任务达标率。</t>
  </si>
  <si>
    <t>项目资金</t>
  </si>
  <si>
    <t>残疾群体的生命健康等方面都得到保障</t>
  </si>
  <si>
    <t>残疾群众生产、生活条件逐步得到保障</t>
  </si>
  <si>
    <t>95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</si>
</sst>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opLeftCell="A5" workbookViewId="0">
      <selection activeCell="D16" sqref="$A16:$XFD16"/>
    </sheetView>
  </sheetViews>
  <sheetFormatPr defaultColWidth="12" defaultRowHeight="13.5"/>
  <cols>
    <col min="1" max="1" width="17.1666666666667" style="44" customWidth="1"/>
    <col min="2" max="2" width="13.3333333333333" style="47" customWidth="1"/>
    <col min="3" max="3" width="17" style="44" customWidth="1"/>
    <col min="4" max="4" width="18" style="48" customWidth="1"/>
    <col min="5" max="5" width="11.6666666666667" style="48" customWidth="1"/>
    <col min="6" max="6" width="12.6666666666667" style="44" customWidth="1"/>
    <col min="7" max="7" width="10.8333333333333" style="49" customWidth="1"/>
    <col min="8" max="8" width="36" style="50" customWidth="1"/>
    <col min="9" max="9" width="43.1666666666667" style="49" customWidth="1"/>
    <col min="10" max="10" width="8.33333333333333" style="44" customWidth="1"/>
    <col min="11" max="16384" width="12" style="44"/>
  </cols>
  <sheetData>
    <row r="1" s="44" customFormat="1" ht="48" customHeight="1" spans="1:11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9"/>
    </row>
    <row r="2" s="44" customFormat="1" ht="30" customHeight="1" spans="1:10">
      <c r="A2" s="53" t="s">
        <v>1</v>
      </c>
      <c r="B2" s="53"/>
      <c r="C2" s="54" t="s">
        <v>2</v>
      </c>
      <c r="D2" s="54"/>
      <c r="E2" s="54"/>
      <c r="F2" s="54"/>
      <c r="G2" s="54"/>
      <c r="H2" s="54"/>
      <c r="I2" s="54"/>
      <c r="J2" s="54"/>
    </row>
    <row r="3" s="44" customFormat="1" ht="39" customHeight="1" spans="1:10">
      <c r="A3" s="53" t="s">
        <v>3</v>
      </c>
      <c r="B3" s="53"/>
      <c r="C3" s="54" t="s">
        <v>4</v>
      </c>
      <c r="D3" s="54"/>
      <c r="E3" s="54"/>
      <c r="F3" s="54"/>
      <c r="G3" s="54"/>
      <c r="H3" s="54"/>
      <c r="I3" s="54"/>
      <c r="J3" s="54"/>
    </row>
    <row r="4" s="45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5">
        <f>H5+H6</f>
        <v>385.031885</v>
      </c>
      <c r="I4" s="55"/>
      <c r="J4" s="55"/>
    </row>
    <row r="5" s="45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5">
        <v>132.431885</v>
      </c>
      <c r="I5" s="55"/>
      <c r="J5" s="55"/>
    </row>
    <row r="6" s="45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252.6</v>
      </c>
      <c r="I6" s="11"/>
      <c r="J6" s="11"/>
    </row>
    <row r="7" s="46" customFormat="1" ht="30" customHeight="1" spans="1:10">
      <c r="A7" s="53" t="s">
        <v>9</v>
      </c>
      <c r="B7" s="53" t="s">
        <v>10</v>
      </c>
      <c r="C7" s="54" t="s">
        <v>11</v>
      </c>
      <c r="D7" s="53" t="s">
        <v>12</v>
      </c>
      <c r="E7" s="56" t="s">
        <v>13</v>
      </c>
      <c r="F7" s="56" t="s">
        <v>14</v>
      </c>
      <c r="G7" s="53" t="s">
        <v>15</v>
      </c>
      <c r="H7" s="54" t="s">
        <v>16</v>
      </c>
      <c r="I7" s="53" t="s">
        <v>17</v>
      </c>
      <c r="J7" s="53" t="s">
        <v>18</v>
      </c>
    </row>
    <row r="8" s="44" customFormat="1" ht="48" customHeight="1" spans="1:10">
      <c r="A8" s="57"/>
      <c r="B8" s="10" t="s">
        <v>19</v>
      </c>
      <c r="C8" s="54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3"/>
    </row>
    <row r="9" s="44" customFormat="1" ht="51" customHeight="1" spans="1:10">
      <c r="A9" s="57"/>
      <c r="B9" s="54" t="s">
        <v>26</v>
      </c>
      <c r="C9" s="54" t="s">
        <v>27</v>
      </c>
      <c r="D9" s="53" t="s">
        <v>28</v>
      </c>
      <c r="E9" s="11" t="s">
        <v>29</v>
      </c>
      <c r="F9" s="58">
        <f>H4</f>
        <v>385.031885</v>
      </c>
      <c r="G9" s="53" t="s">
        <v>30</v>
      </c>
      <c r="H9" s="18" t="s">
        <v>31</v>
      </c>
      <c r="I9" s="18" t="s">
        <v>32</v>
      </c>
      <c r="J9" s="53"/>
    </row>
    <row r="10" s="44" customFormat="1" ht="54" customHeight="1" spans="1:10">
      <c r="A10" s="57"/>
      <c r="B10" s="53"/>
      <c r="C10" s="54" t="s">
        <v>33</v>
      </c>
      <c r="D10" s="53" t="s">
        <v>34</v>
      </c>
      <c r="E10" s="56" t="s">
        <v>35</v>
      </c>
      <c r="F10" s="20">
        <v>0</v>
      </c>
      <c r="G10" s="53" t="s">
        <v>23</v>
      </c>
      <c r="H10" s="18" t="s">
        <v>36</v>
      </c>
      <c r="I10" s="32" t="s">
        <v>37</v>
      </c>
      <c r="J10" s="53"/>
    </row>
    <row r="11" s="44" customFormat="1" ht="41" customHeight="1" spans="1:10">
      <c r="A11" s="57"/>
      <c r="B11" s="53"/>
      <c r="C11" s="54" t="s">
        <v>38</v>
      </c>
      <c r="D11" s="53" t="s">
        <v>39</v>
      </c>
      <c r="E11" s="56" t="s">
        <v>35</v>
      </c>
      <c r="F11" s="20">
        <v>0</v>
      </c>
      <c r="G11" s="53" t="s">
        <v>23</v>
      </c>
      <c r="H11" s="18" t="s">
        <v>40</v>
      </c>
      <c r="I11" s="32" t="s">
        <v>41</v>
      </c>
      <c r="J11" s="53"/>
    </row>
    <row r="12" s="44" customFormat="1" ht="41" customHeight="1" spans="1:10">
      <c r="A12" s="57"/>
      <c r="B12" s="54" t="s">
        <v>42</v>
      </c>
      <c r="C12" s="54" t="s">
        <v>43</v>
      </c>
      <c r="D12" s="10" t="s">
        <v>44</v>
      </c>
      <c r="E12" s="56" t="s">
        <v>35</v>
      </c>
      <c r="F12" s="20">
        <v>1420</v>
      </c>
      <c r="G12" s="53" t="s">
        <v>45</v>
      </c>
      <c r="H12" s="18" t="s">
        <v>46</v>
      </c>
      <c r="I12" s="25" t="s">
        <v>47</v>
      </c>
      <c r="J12" s="60"/>
    </row>
    <row r="13" s="44" customFormat="1" ht="48" customHeight="1" spans="1:10">
      <c r="A13" s="57"/>
      <c r="B13" s="54"/>
      <c r="C13" s="54"/>
      <c r="D13" s="10" t="s">
        <v>48</v>
      </c>
      <c r="E13" s="56" t="s">
        <v>35</v>
      </c>
      <c r="F13" s="20">
        <v>100</v>
      </c>
      <c r="G13" s="53" t="s">
        <v>45</v>
      </c>
      <c r="H13" s="18" t="s">
        <v>49</v>
      </c>
      <c r="I13" s="25" t="s">
        <v>47</v>
      </c>
      <c r="J13" s="60"/>
    </row>
    <row r="14" s="44" customFormat="1" ht="48" customHeight="1" spans="1:10">
      <c r="A14" s="57"/>
      <c r="B14" s="54"/>
      <c r="C14" s="54"/>
      <c r="D14" s="10" t="s">
        <v>50</v>
      </c>
      <c r="E14" s="56" t="s">
        <v>35</v>
      </c>
      <c r="F14" s="20">
        <v>50</v>
      </c>
      <c r="G14" s="53" t="s">
        <v>51</v>
      </c>
      <c r="H14" s="18" t="s">
        <v>52</v>
      </c>
      <c r="I14" s="25" t="s">
        <v>47</v>
      </c>
      <c r="J14" s="60"/>
    </row>
    <row r="15" s="44" customFormat="1" ht="35" customHeight="1" spans="1:10">
      <c r="A15" s="57"/>
      <c r="B15" s="54"/>
      <c r="C15" s="54"/>
      <c r="D15" s="10" t="s">
        <v>53</v>
      </c>
      <c r="E15" s="56" t="s">
        <v>35</v>
      </c>
      <c r="F15" s="20">
        <v>1252</v>
      </c>
      <c r="G15" s="53" t="s">
        <v>45</v>
      </c>
      <c r="H15" s="18" t="s">
        <v>54</v>
      </c>
      <c r="I15" s="25" t="s">
        <v>47</v>
      </c>
      <c r="J15" s="60"/>
    </row>
    <row r="16" s="44" customFormat="1" ht="44" customHeight="1" spans="1:10">
      <c r="A16" s="57"/>
      <c r="B16" s="54"/>
      <c r="C16" s="54"/>
      <c r="D16" s="10" t="s">
        <v>55</v>
      </c>
      <c r="E16" s="56" t="s">
        <v>35</v>
      </c>
      <c r="F16" s="20">
        <v>10</v>
      </c>
      <c r="G16" s="53" t="s">
        <v>45</v>
      </c>
      <c r="H16" s="18" t="s">
        <v>56</v>
      </c>
      <c r="I16" s="25" t="s">
        <v>57</v>
      </c>
      <c r="J16" s="60"/>
    </row>
    <row r="17" s="44" customFormat="1" ht="35" customHeight="1" spans="1:10">
      <c r="A17" s="57"/>
      <c r="B17" s="54"/>
      <c r="C17" s="54"/>
      <c r="D17" s="10" t="s">
        <v>58</v>
      </c>
      <c r="E17" s="56" t="s">
        <v>35</v>
      </c>
      <c r="F17" s="20">
        <v>7150</v>
      </c>
      <c r="G17" s="53" t="s">
        <v>45</v>
      </c>
      <c r="H17" s="18" t="s">
        <v>59</v>
      </c>
      <c r="I17" s="25" t="s">
        <v>47</v>
      </c>
      <c r="J17" s="60"/>
    </row>
    <row r="18" s="44" customFormat="1" ht="51" customHeight="1" spans="1:10">
      <c r="A18" s="57"/>
      <c r="B18" s="53"/>
      <c r="C18" s="54" t="s">
        <v>60</v>
      </c>
      <c r="D18" s="54" t="s">
        <v>61</v>
      </c>
      <c r="E18" s="56" t="s">
        <v>35</v>
      </c>
      <c r="F18" s="20">
        <v>90</v>
      </c>
      <c r="G18" s="53" t="s">
        <v>23</v>
      </c>
      <c r="H18" s="18" t="s">
        <v>62</v>
      </c>
      <c r="I18" s="18" t="s">
        <v>63</v>
      </c>
      <c r="J18" s="60"/>
    </row>
    <row r="19" s="44" customFormat="1" ht="32" customHeight="1" spans="1:10">
      <c r="A19" s="57"/>
      <c r="B19" s="53"/>
      <c r="C19" s="54"/>
      <c r="D19" s="54" t="s">
        <v>64</v>
      </c>
      <c r="E19" s="56" t="s">
        <v>65</v>
      </c>
      <c r="F19" s="20">
        <v>100</v>
      </c>
      <c r="G19" s="53" t="s">
        <v>23</v>
      </c>
      <c r="H19" s="18" t="s">
        <v>66</v>
      </c>
      <c r="I19" s="18" t="s">
        <v>67</v>
      </c>
      <c r="J19" s="60"/>
    </row>
    <row r="20" s="44" customFormat="1" ht="51" customHeight="1" spans="1:10">
      <c r="A20" s="57"/>
      <c r="B20" s="53"/>
      <c r="C20" s="54"/>
      <c r="D20" s="54" t="s">
        <v>68</v>
      </c>
      <c r="E20" s="56" t="s">
        <v>35</v>
      </c>
      <c r="F20" s="20">
        <v>95</v>
      </c>
      <c r="G20" s="53" t="s">
        <v>23</v>
      </c>
      <c r="H20" s="18" t="s">
        <v>69</v>
      </c>
      <c r="I20" s="18" t="s">
        <v>70</v>
      </c>
      <c r="J20" s="60"/>
    </row>
    <row r="21" s="44" customFormat="1" ht="32" customHeight="1" spans="1:10">
      <c r="A21" s="57"/>
      <c r="B21" s="53"/>
      <c r="C21" s="54"/>
      <c r="D21" s="54" t="s">
        <v>71</v>
      </c>
      <c r="E21" s="56" t="s">
        <v>65</v>
      </c>
      <c r="F21" s="20">
        <v>100</v>
      </c>
      <c r="G21" s="53" t="s">
        <v>23</v>
      </c>
      <c r="H21" s="18" t="s">
        <v>72</v>
      </c>
      <c r="I21" s="18" t="s">
        <v>67</v>
      </c>
      <c r="J21" s="60"/>
    </row>
    <row r="22" s="44" customFormat="1" ht="32" customHeight="1" spans="1:10">
      <c r="A22" s="57"/>
      <c r="B22" s="53"/>
      <c r="C22" s="54"/>
      <c r="D22" s="54" t="s">
        <v>73</v>
      </c>
      <c r="E22" s="56" t="s">
        <v>65</v>
      </c>
      <c r="F22" s="20">
        <v>100</v>
      </c>
      <c r="G22" s="53" t="s">
        <v>23</v>
      </c>
      <c r="H22" s="18" t="s">
        <v>74</v>
      </c>
      <c r="I22" s="18" t="s">
        <v>67</v>
      </c>
      <c r="J22" s="60"/>
    </row>
    <row r="23" s="44" customFormat="1" ht="44" customHeight="1" spans="1:10">
      <c r="A23" s="57"/>
      <c r="B23" s="53"/>
      <c r="C23" s="54"/>
      <c r="D23" s="54" t="s">
        <v>75</v>
      </c>
      <c r="E23" s="56" t="s">
        <v>65</v>
      </c>
      <c r="F23" s="20">
        <v>100</v>
      </c>
      <c r="G23" s="53" t="s">
        <v>23</v>
      </c>
      <c r="H23" s="18" t="s">
        <v>76</v>
      </c>
      <c r="I23" s="18" t="s">
        <v>67</v>
      </c>
      <c r="J23" s="60"/>
    </row>
    <row r="24" s="44" customFormat="1" ht="30" customHeight="1" spans="1:10">
      <c r="A24" s="57"/>
      <c r="B24" s="53"/>
      <c r="C24" s="54" t="s">
        <v>77</v>
      </c>
      <c r="D24" s="54" t="s">
        <v>78</v>
      </c>
      <c r="E24" s="31" t="s">
        <v>79</v>
      </c>
      <c r="F24" s="31" t="s">
        <v>80</v>
      </c>
      <c r="G24" s="31" t="s">
        <v>81</v>
      </c>
      <c r="H24" s="25" t="s">
        <v>82</v>
      </c>
      <c r="I24" s="61" t="s">
        <v>83</v>
      </c>
      <c r="J24" s="60"/>
    </row>
    <row r="25" s="44" customFormat="1" ht="66" customHeight="1" spans="1:10">
      <c r="A25" s="57"/>
      <c r="B25" s="54" t="s">
        <v>84</v>
      </c>
      <c r="C25" s="54" t="s">
        <v>85</v>
      </c>
      <c r="D25" s="15" t="s">
        <v>86</v>
      </c>
      <c r="E25" s="31" t="s">
        <v>79</v>
      </c>
      <c r="F25" s="31" t="s">
        <v>87</v>
      </c>
      <c r="G25" s="31" t="s">
        <v>88</v>
      </c>
      <c r="H25" s="25" t="s">
        <v>89</v>
      </c>
      <c r="I25" s="18" t="s">
        <v>90</v>
      </c>
      <c r="J25" s="60"/>
    </row>
    <row r="26" s="44" customFormat="1" ht="65" customHeight="1" spans="1:10">
      <c r="A26" s="57"/>
      <c r="B26" s="53"/>
      <c r="C26" s="54" t="s">
        <v>91</v>
      </c>
      <c r="D26" s="10" t="s">
        <v>92</v>
      </c>
      <c r="E26" s="31" t="s">
        <v>79</v>
      </c>
      <c r="F26" s="31" t="s">
        <v>87</v>
      </c>
      <c r="G26" s="31" t="s">
        <v>88</v>
      </c>
      <c r="H26" s="24" t="s">
        <v>93</v>
      </c>
      <c r="I26" s="18" t="s">
        <v>94</v>
      </c>
      <c r="J26" s="60"/>
    </row>
    <row r="27" s="44" customFormat="1" ht="30" customHeight="1" spans="1:10">
      <c r="A27" s="57"/>
      <c r="B27" s="53"/>
      <c r="C27" s="54" t="s">
        <v>95</v>
      </c>
      <c r="D27" s="35" t="s">
        <v>96</v>
      </c>
      <c r="E27" s="31" t="s">
        <v>79</v>
      </c>
      <c r="F27" s="31" t="s">
        <v>87</v>
      </c>
      <c r="G27" s="31" t="s">
        <v>88</v>
      </c>
      <c r="H27" s="25" t="s">
        <v>97</v>
      </c>
      <c r="I27" s="18" t="s">
        <v>98</v>
      </c>
      <c r="J27" s="60"/>
    </row>
    <row r="28" s="44" customFormat="1" ht="108" customHeight="1" spans="1:10">
      <c r="A28" s="57"/>
      <c r="B28" s="53"/>
      <c r="C28" s="54" t="s">
        <v>99</v>
      </c>
      <c r="D28" s="10" t="s">
        <v>100</v>
      </c>
      <c r="E28" s="31" t="s">
        <v>79</v>
      </c>
      <c r="F28" s="31" t="s">
        <v>87</v>
      </c>
      <c r="G28" s="31" t="s">
        <v>88</v>
      </c>
      <c r="H28" s="25" t="s">
        <v>101</v>
      </c>
      <c r="I28" s="18" t="s">
        <v>102</v>
      </c>
      <c r="J28" s="60"/>
    </row>
    <row r="29" s="44" customFormat="1" ht="33" customHeight="1" spans="1:10">
      <c r="A29" s="57"/>
      <c r="B29" s="54" t="s">
        <v>103</v>
      </c>
      <c r="C29" s="54" t="s">
        <v>104</v>
      </c>
      <c r="D29" s="10" t="s">
        <v>105</v>
      </c>
      <c r="E29" s="56" t="s">
        <v>35</v>
      </c>
      <c r="F29" s="20">
        <v>95</v>
      </c>
      <c r="G29" s="53" t="s">
        <v>23</v>
      </c>
      <c r="H29" s="18" t="s">
        <v>106</v>
      </c>
      <c r="I29" s="10" t="s">
        <v>107</v>
      </c>
      <c r="J29" s="60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9"/>
    <mergeCell ref="B9:B11"/>
    <mergeCell ref="B12:B24"/>
    <mergeCell ref="B25:B28"/>
    <mergeCell ref="C12:C17"/>
    <mergeCell ref="C18:C23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4.5" style="4" customWidth="1"/>
    <col min="4" max="4" width="14.8333333333333" style="4" customWidth="1"/>
    <col min="5" max="5" width="40.3333333333333" style="5" customWidth="1"/>
    <col min="6" max="6" width="48.8333333333333" style="4" customWidth="1"/>
    <col min="7" max="7" width="11.1666666666667" style="4" customWidth="1"/>
    <col min="8" max="8" width="10.8333333333333" style="6" customWidth="1"/>
    <col min="9" max="9" width="8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109</v>
      </c>
      <c r="B2" s="10" t="str">
        <f>整体支出绩效目标表!C2</f>
        <v>通道侗族自治县残疾人联合会本级</v>
      </c>
      <c r="C2" s="10"/>
      <c r="D2" s="10"/>
      <c r="E2" s="11" t="s">
        <v>110</v>
      </c>
      <c r="F2" s="12" t="s">
        <v>111</v>
      </c>
      <c r="G2" s="13" t="s">
        <v>112</v>
      </c>
      <c r="H2" s="14"/>
      <c r="I2" s="36">
        <v>11</v>
      </c>
    </row>
    <row r="3" s="3" customFormat="1" ht="29" customHeight="1" spans="1:9">
      <c r="A3" s="15" t="s">
        <v>113</v>
      </c>
      <c r="B3" s="15" t="s">
        <v>114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0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118</v>
      </c>
      <c r="C6" s="15" t="s">
        <v>21</v>
      </c>
      <c r="D6" s="15">
        <v>100</v>
      </c>
      <c r="E6" s="18" t="s">
        <v>24</v>
      </c>
      <c r="F6" s="19" t="s">
        <v>119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120</v>
      </c>
      <c r="B7" s="22" t="s">
        <v>121</v>
      </c>
      <c r="C7" s="22" t="s">
        <v>122</v>
      </c>
      <c r="D7" s="23">
        <v>100</v>
      </c>
      <c r="E7" s="24" t="s">
        <v>123</v>
      </c>
      <c r="F7" s="25" t="s">
        <v>124</v>
      </c>
      <c r="G7" s="20" t="s">
        <v>23</v>
      </c>
      <c r="H7" s="17" t="s">
        <v>65</v>
      </c>
      <c r="I7" s="15"/>
    </row>
    <row r="8" s="3" customFormat="1" ht="27" customHeight="1" spans="1:9">
      <c r="A8" s="26"/>
      <c r="B8" s="22" t="s">
        <v>125</v>
      </c>
      <c r="C8" s="22" t="s">
        <v>126</v>
      </c>
      <c r="D8" s="40">
        <v>100</v>
      </c>
      <c r="E8" s="24" t="s">
        <v>127</v>
      </c>
      <c r="F8" s="25" t="s">
        <v>128</v>
      </c>
      <c r="G8" s="20" t="s">
        <v>23</v>
      </c>
      <c r="H8" s="17" t="s">
        <v>65</v>
      </c>
      <c r="I8" s="15"/>
    </row>
    <row r="9" s="3" customFormat="1" ht="28" customHeight="1" spans="1:9">
      <c r="A9" s="26"/>
      <c r="B9" s="41"/>
      <c r="C9" s="42" t="s">
        <v>129</v>
      </c>
      <c r="D9" s="40">
        <v>100</v>
      </c>
      <c r="E9" s="24" t="s">
        <v>130</v>
      </c>
      <c r="F9" s="25" t="s">
        <v>128</v>
      </c>
      <c r="G9" s="20" t="s">
        <v>23</v>
      </c>
      <c r="H9" s="17" t="s">
        <v>65</v>
      </c>
      <c r="I9" s="24"/>
    </row>
    <row r="10" s="3" customFormat="1" ht="28" customHeight="1" spans="1:9">
      <c r="A10" s="27"/>
      <c r="B10" s="22" t="s">
        <v>131</v>
      </c>
      <c r="C10" s="28" t="s">
        <v>132</v>
      </c>
      <c r="D10" s="23" t="s">
        <v>133</v>
      </c>
      <c r="E10" s="24" t="s">
        <v>134</v>
      </c>
      <c r="F10" s="29" t="s">
        <v>135</v>
      </c>
      <c r="G10" s="28" t="s">
        <v>81</v>
      </c>
      <c r="H10" s="30" t="s">
        <v>79</v>
      </c>
      <c r="I10" s="24"/>
    </row>
    <row r="11" s="3" customFormat="1" ht="29" customHeight="1" spans="1:9">
      <c r="A11" s="15" t="s">
        <v>26</v>
      </c>
      <c r="B11" s="22" t="s">
        <v>136</v>
      </c>
      <c r="C11" s="15" t="s">
        <v>137</v>
      </c>
      <c r="D11" s="43">
        <f>I2</f>
        <v>11</v>
      </c>
      <c r="E11" s="24" t="s">
        <v>138</v>
      </c>
      <c r="F11" s="24" t="s">
        <v>139</v>
      </c>
      <c r="G11" s="15" t="s">
        <v>30</v>
      </c>
      <c r="H11" s="17" t="s">
        <v>29</v>
      </c>
      <c r="I11" s="15"/>
    </row>
    <row r="12" s="3" customFormat="1" ht="30" customHeight="1" spans="1:9">
      <c r="A12" s="15"/>
      <c r="B12" s="22" t="s">
        <v>140</v>
      </c>
      <c r="C12" s="22" t="s">
        <v>34</v>
      </c>
      <c r="D12" s="15">
        <v>0</v>
      </c>
      <c r="E12" s="29" t="s">
        <v>36</v>
      </c>
      <c r="F12" s="29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1" t="s">
        <v>141</v>
      </c>
      <c r="C13" s="10" t="s">
        <v>39</v>
      </c>
      <c r="D13" s="15">
        <v>0</v>
      </c>
      <c r="E13" s="32" t="s">
        <v>142</v>
      </c>
      <c r="F13" s="32" t="s">
        <v>41</v>
      </c>
      <c r="G13" s="15" t="s">
        <v>23</v>
      </c>
      <c r="H13" s="17" t="s">
        <v>35</v>
      </c>
      <c r="I13" s="24"/>
    </row>
    <row r="14" s="3" customFormat="1" ht="35.1" customHeight="1" spans="1:9">
      <c r="A14" s="15" t="s">
        <v>143</v>
      </c>
      <c r="B14" s="28" t="s">
        <v>144</v>
      </c>
      <c r="C14" s="15" t="s">
        <v>145</v>
      </c>
      <c r="D14" s="15" t="s">
        <v>87</v>
      </c>
      <c r="E14" s="16" t="s">
        <v>146</v>
      </c>
      <c r="F14" s="29" t="s">
        <v>147</v>
      </c>
      <c r="G14" s="15" t="s">
        <v>88</v>
      </c>
      <c r="H14" s="17" t="s">
        <v>79</v>
      </c>
      <c r="I14" s="15"/>
    </row>
    <row r="15" s="3" customFormat="1" ht="38" customHeight="1" spans="1:18">
      <c r="A15" s="33"/>
      <c r="B15" s="28" t="s">
        <v>148</v>
      </c>
      <c r="C15" s="10" t="s">
        <v>149</v>
      </c>
      <c r="D15" s="15" t="s">
        <v>87</v>
      </c>
      <c r="E15" s="24" t="s">
        <v>150</v>
      </c>
      <c r="F15" s="24" t="s">
        <v>151</v>
      </c>
      <c r="G15" s="15" t="s">
        <v>88</v>
      </c>
      <c r="H15" s="34" t="s">
        <v>79</v>
      </c>
      <c r="I15" s="10"/>
      <c r="R15" s="38"/>
    </row>
    <row r="16" s="3" customFormat="1" ht="35.1" customHeight="1" spans="1:9">
      <c r="A16" s="15"/>
      <c r="B16" s="28" t="s">
        <v>152</v>
      </c>
      <c r="C16" s="35" t="s">
        <v>153</v>
      </c>
      <c r="D16" s="15" t="s">
        <v>87</v>
      </c>
      <c r="E16" s="24" t="s">
        <v>97</v>
      </c>
      <c r="F16" s="29" t="s">
        <v>154</v>
      </c>
      <c r="G16" s="15" t="s">
        <v>88</v>
      </c>
      <c r="H16" s="34" t="s">
        <v>79</v>
      </c>
      <c r="I16" s="15"/>
    </row>
    <row r="17" s="3" customFormat="1" ht="40" customHeight="1" spans="1:9">
      <c r="A17" s="15"/>
      <c r="B17" s="31" t="s">
        <v>155</v>
      </c>
      <c r="C17" s="10" t="s">
        <v>156</v>
      </c>
      <c r="D17" s="15" t="s">
        <v>87</v>
      </c>
      <c r="E17" s="24" t="s">
        <v>101</v>
      </c>
      <c r="F17" s="29" t="s">
        <v>157</v>
      </c>
      <c r="G17" s="15" t="s">
        <v>88</v>
      </c>
      <c r="H17" s="34" t="s">
        <v>79</v>
      </c>
      <c r="I17" s="15"/>
    </row>
    <row r="18" s="3" customFormat="1" ht="34" customHeight="1" spans="1:9">
      <c r="A18" s="15" t="s">
        <v>158</v>
      </c>
      <c r="B18" s="31" t="s">
        <v>159</v>
      </c>
      <c r="C18" s="15" t="s">
        <v>160</v>
      </c>
      <c r="D18" s="15">
        <v>95</v>
      </c>
      <c r="E18" s="16" t="s">
        <v>161</v>
      </c>
      <c r="F18" s="16" t="s">
        <v>162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8:B9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A4" sqref="$A1:$XFD1048576"/>
    </sheetView>
  </sheetViews>
  <sheetFormatPr defaultColWidth="12" defaultRowHeight="13.5"/>
  <cols>
    <col min="1" max="2" width="14.8333333333333" style="4" customWidth="1"/>
    <col min="3" max="3" width="24.5" style="4" customWidth="1"/>
    <col min="4" max="4" width="14.8333333333333" style="4" customWidth="1"/>
    <col min="5" max="5" width="40.3333333333333" style="5" customWidth="1"/>
    <col min="6" max="6" width="48.8333333333333" style="4" customWidth="1"/>
    <col min="7" max="7" width="11.1666666666667" style="4" customWidth="1"/>
    <col min="8" max="8" width="10.8333333333333" style="6" customWidth="1"/>
    <col min="9" max="9" width="8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109</v>
      </c>
      <c r="B2" s="10" t="str">
        <f>整体支出绩效目标表!C2</f>
        <v>通道侗族自治县残疾人联合会本级</v>
      </c>
      <c r="C2" s="10"/>
      <c r="D2" s="10"/>
      <c r="E2" s="11" t="s">
        <v>110</v>
      </c>
      <c r="F2" s="12" t="s">
        <v>163</v>
      </c>
      <c r="G2" s="13" t="s">
        <v>112</v>
      </c>
      <c r="H2" s="14"/>
      <c r="I2" s="36">
        <v>9.1</v>
      </c>
    </row>
    <row r="3" s="3" customFormat="1" ht="29" customHeight="1" spans="1:9">
      <c r="A3" s="15" t="s">
        <v>113</v>
      </c>
      <c r="B3" s="15" t="s">
        <v>164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0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118</v>
      </c>
      <c r="C6" s="15" t="s">
        <v>21</v>
      </c>
      <c r="D6" s="15">
        <v>100</v>
      </c>
      <c r="E6" s="18" t="s">
        <v>24</v>
      </c>
      <c r="F6" s="19" t="s">
        <v>119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120</v>
      </c>
      <c r="B7" s="22" t="s">
        <v>121</v>
      </c>
      <c r="C7" s="22" t="s">
        <v>165</v>
      </c>
      <c r="D7" s="23">
        <v>70</v>
      </c>
      <c r="E7" s="24" t="s">
        <v>166</v>
      </c>
      <c r="F7" s="25" t="s">
        <v>167</v>
      </c>
      <c r="G7" s="20" t="s">
        <v>51</v>
      </c>
      <c r="H7" s="17" t="s">
        <v>35</v>
      </c>
      <c r="I7" s="15"/>
    </row>
    <row r="8" s="3" customFormat="1" ht="27" customHeight="1" spans="1:9">
      <c r="A8" s="26"/>
      <c r="B8" s="22"/>
      <c r="C8" s="22" t="s">
        <v>168</v>
      </c>
      <c r="D8" s="40">
        <v>70</v>
      </c>
      <c r="E8" s="24" t="s">
        <v>169</v>
      </c>
      <c r="F8" s="25" t="s">
        <v>167</v>
      </c>
      <c r="G8" s="20" t="s">
        <v>51</v>
      </c>
      <c r="H8" s="17" t="s">
        <v>35</v>
      </c>
      <c r="I8" s="15"/>
    </row>
    <row r="9" s="3" customFormat="1" ht="28" customHeight="1" spans="1:9">
      <c r="A9" s="26"/>
      <c r="B9" s="41" t="s">
        <v>125</v>
      </c>
      <c r="C9" s="42" t="s">
        <v>170</v>
      </c>
      <c r="D9" s="40">
        <v>100</v>
      </c>
      <c r="E9" s="24" t="s">
        <v>171</v>
      </c>
      <c r="F9" s="25" t="s">
        <v>124</v>
      </c>
      <c r="G9" s="20" t="s">
        <v>23</v>
      </c>
      <c r="H9" s="17" t="s">
        <v>22</v>
      </c>
      <c r="I9" s="24"/>
    </row>
    <row r="10" s="3" customFormat="1" ht="28" customHeight="1" spans="1:9">
      <c r="A10" s="27"/>
      <c r="B10" s="22" t="s">
        <v>131</v>
      </c>
      <c r="C10" s="28" t="s">
        <v>172</v>
      </c>
      <c r="D10" s="23" t="s">
        <v>173</v>
      </c>
      <c r="E10" s="24" t="s">
        <v>134</v>
      </c>
      <c r="F10" s="29" t="s">
        <v>135</v>
      </c>
      <c r="G10" s="28" t="s">
        <v>81</v>
      </c>
      <c r="H10" s="30" t="s">
        <v>79</v>
      </c>
      <c r="I10" s="24"/>
    </row>
    <row r="11" s="3" customFormat="1" ht="29" customHeight="1" spans="1:9">
      <c r="A11" s="15" t="s">
        <v>26</v>
      </c>
      <c r="B11" s="22" t="s">
        <v>136</v>
      </c>
      <c r="C11" s="15" t="s">
        <v>137</v>
      </c>
      <c r="D11" s="43">
        <f>I2</f>
        <v>9.1</v>
      </c>
      <c r="E11" s="24" t="s">
        <v>138</v>
      </c>
      <c r="F11" s="24" t="s">
        <v>139</v>
      </c>
      <c r="G11" s="15" t="s">
        <v>30</v>
      </c>
      <c r="H11" s="17" t="s">
        <v>29</v>
      </c>
      <c r="I11" s="15"/>
    </row>
    <row r="12" s="3" customFormat="1" ht="30" customHeight="1" spans="1:9">
      <c r="A12" s="15"/>
      <c r="B12" s="22" t="s">
        <v>140</v>
      </c>
      <c r="C12" s="22" t="s">
        <v>34</v>
      </c>
      <c r="D12" s="15">
        <v>0</v>
      </c>
      <c r="E12" s="29" t="s">
        <v>36</v>
      </c>
      <c r="F12" s="29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1" t="s">
        <v>141</v>
      </c>
      <c r="C13" s="10" t="s">
        <v>39</v>
      </c>
      <c r="D13" s="15">
        <v>0</v>
      </c>
      <c r="E13" s="32" t="s">
        <v>142</v>
      </c>
      <c r="F13" s="32" t="s">
        <v>41</v>
      </c>
      <c r="G13" s="15" t="s">
        <v>23</v>
      </c>
      <c r="H13" s="17" t="s">
        <v>35</v>
      </c>
      <c r="I13" s="24"/>
    </row>
    <row r="14" s="3" customFormat="1" ht="35.1" customHeight="1" spans="1:9">
      <c r="A14" s="15" t="s">
        <v>143</v>
      </c>
      <c r="B14" s="28" t="s">
        <v>144</v>
      </c>
      <c r="C14" s="15" t="s">
        <v>145</v>
      </c>
      <c r="D14" s="15" t="s">
        <v>87</v>
      </c>
      <c r="E14" s="16" t="s">
        <v>146</v>
      </c>
      <c r="F14" s="29" t="s">
        <v>147</v>
      </c>
      <c r="G14" s="15" t="s">
        <v>88</v>
      </c>
      <c r="H14" s="17" t="s">
        <v>79</v>
      </c>
      <c r="I14" s="15"/>
    </row>
    <row r="15" s="3" customFormat="1" ht="38" customHeight="1" spans="1:18">
      <c r="A15" s="33"/>
      <c r="B15" s="28" t="s">
        <v>148</v>
      </c>
      <c r="C15" s="10" t="s">
        <v>174</v>
      </c>
      <c r="D15" s="15" t="s">
        <v>87</v>
      </c>
      <c r="E15" s="24" t="s">
        <v>150</v>
      </c>
      <c r="F15" s="24" t="s">
        <v>151</v>
      </c>
      <c r="G15" s="15" t="s">
        <v>88</v>
      </c>
      <c r="H15" s="34" t="s">
        <v>79</v>
      </c>
      <c r="I15" s="10"/>
      <c r="R15" s="38"/>
    </row>
    <row r="16" s="3" customFormat="1" ht="35.1" customHeight="1" spans="1:9">
      <c r="A16" s="15"/>
      <c r="B16" s="28" t="s">
        <v>152</v>
      </c>
      <c r="C16" s="35" t="s">
        <v>153</v>
      </c>
      <c r="D16" s="15" t="s">
        <v>87</v>
      </c>
      <c r="E16" s="24" t="s">
        <v>97</v>
      </c>
      <c r="F16" s="29" t="s">
        <v>154</v>
      </c>
      <c r="G16" s="15" t="s">
        <v>88</v>
      </c>
      <c r="H16" s="34" t="s">
        <v>79</v>
      </c>
      <c r="I16" s="15"/>
    </row>
    <row r="17" s="3" customFormat="1" ht="40" customHeight="1" spans="1:9">
      <c r="A17" s="15"/>
      <c r="B17" s="31" t="s">
        <v>155</v>
      </c>
      <c r="C17" s="10" t="s">
        <v>175</v>
      </c>
      <c r="D17" s="15" t="s">
        <v>87</v>
      </c>
      <c r="E17" s="24" t="s">
        <v>101</v>
      </c>
      <c r="F17" s="29" t="s">
        <v>157</v>
      </c>
      <c r="G17" s="15" t="s">
        <v>88</v>
      </c>
      <c r="H17" s="34" t="s">
        <v>79</v>
      </c>
      <c r="I17" s="15"/>
    </row>
    <row r="18" s="3" customFormat="1" ht="34" customHeight="1" spans="1:9">
      <c r="A18" s="15" t="s">
        <v>158</v>
      </c>
      <c r="B18" s="31" t="s">
        <v>159</v>
      </c>
      <c r="C18" s="15" t="s">
        <v>176</v>
      </c>
      <c r="D18" s="15">
        <v>100</v>
      </c>
      <c r="E18" s="16" t="s">
        <v>161</v>
      </c>
      <c r="F18" s="16" t="s">
        <v>177</v>
      </c>
      <c r="G18" s="15" t="s">
        <v>23</v>
      </c>
      <c r="H18" s="17" t="s">
        <v>65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8:B9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0"/>
  <sheetViews>
    <sheetView tabSelected="1" workbookViewId="0">
      <selection activeCell="A7" sqref="A7:A22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4.8333333333333" style="4" customWidth="1"/>
    <col min="5" max="5" width="40" style="5" customWidth="1"/>
    <col min="6" max="6" width="47.8333333333333" style="4" customWidth="1"/>
    <col min="7" max="7" width="10" style="4" customWidth="1"/>
    <col min="8" max="8" width="11.6666666666667" style="6" customWidth="1"/>
    <col min="9" max="9" width="9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109</v>
      </c>
      <c r="B2" s="10" t="str">
        <f>整体支出绩效目标表!C2</f>
        <v>通道侗族自治县残疾人联合会本级</v>
      </c>
      <c r="C2" s="10"/>
      <c r="D2" s="10"/>
      <c r="E2" s="11" t="s">
        <v>110</v>
      </c>
      <c r="F2" s="11" t="s">
        <v>178</v>
      </c>
      <c r="G2" s="11" t="s">
        <v>112</v>
      </c>
      <c r="H2" s="39"/>
      <c r="I2" s="36">
        <v>210</v>
      </c>
    </row>
    <row r="3" s="3" customFormat="1" ht="30" customHeight="1" spans="1:9">
      <c r="A3" s="15" t="s">
        <v>113</v>
      </c>
      <c r="B3" s="15" t="s">
        <v>179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" customFormat="1" ht="27" customHeight="1" spans="1:9">
      <c r="A6" s="15" t="s">
        <v>19</v>
      </c>
      <c r="B6" s="15" t="s">
        <v>118</v>
      </c>
      <c r="C6" s="15" t="s">
        <v>21</v>
      </c>
      <c r="D6" s="15">
        <v>100</v>
      </c>
      <c r="E6" s="18" t="s">
        <v>24</v>
      </c>
      <c r="F6" s="19" t="s">
        <v>119</v>
      </c>
      <c r="G6" s="20" t="s">
        <v>23</v>
      </c>
      <c r="H6" s="20" t="s">
        <v>22</v>
      </c>
      <c r="I6" s="15"/>
    </row>
    <row r="7" s="3" customFormat="1" ht="29" customHeight="1" spans="1:9">
      <c r="A7" s="15" t="s">
        <v>120</v>
      </c>
      <c r="B7" s="10" t="s">
        <v>121</v>
      </c>
      <c r="C7" s="10" t="s">
        <v>180</v>
      </c>
      <c r="D7" s="23">
        <v>57</v>
      </c>
      <c r="E7" s="24" t="s">
        <v>181</v>
      </c>
      <c r="F7" s="25" t="s">
        <v>182</v>
      </c>
      <c r="G7" s="20" t="s">
        <v>45</v>
      </c>
      <c r="H7" s="17" t="s">
        <v>35</v>
      </c>
      <c r="I7" s="15"/>
    </row>
    <row r="8" s="3" customFormat="1" ht="29" customHeight="1" spans="1:9">
      <c r="A8" s="15"/>
      <c r="B8" s="10"/>
      <c r="C8" s="10" t="s">
        <v>183</v>
      </c>
      <c r="D8" s="23">
        <v>120</v>
      </c>
      <c r="E8" s="24" t="s">
        <v>184</v>
      </c>
      <c r="F8" s="25" t="s">
        <v>182</v>
      </c>
      <c r="G8" s="20" t="s">
        <v>51</v>
      </c>
      <c r="H8" s="17" t="s">
        <v>35</v>
      </c>
      <c r="I8" s="15"/>
    </row>
    <row r="9" s="3" customFormat="1" ht="26" customHeight="1" spans="1:9">
      <c r="A9" s="15"/>
      <c r="B9" s="10"/>
      <c r="C9" s="10" t="s">
        <v>185</v>
      </c>
      <c r="D9" s="23">
        <v>50</v>
      </c>
      <c r="E9" s="24" t="s">
        <v>186</v>
      </c>
      <c r="F9" s="25" t="s">
        <v>182</v>
      </c>
      <c r="G9" s="20" t="s">
        <v>45</v>
      </c>
      <c r="H9" s="17" t="s">
        <v>35</v>
      </c>
      <c r="I9" s="15"/>
    </row>
    <row r="10" s="3" customFormat="1" ht="25" customHeight="1" spans="1:9">
      <c r="A10" s="15"/>
      <c r="B10" s="10"/>
      <c r="C10" s="10" t="s">
        <v>187</v>
      </c>
      <c r="D10" s="23">
        <v>100</v>
      </c>
      <c r="E10" s="24" t="s">
        <v>188</v>
      </c>
      <c r="F10" s="25" t="s">
        <v>182</v>
      </c>
      <c r="G10" s="20" t="s">
        <v>45</v>
      </c>
      <c r="H10" s="17" t="s">
        <v>35</v>
      </c>
      <c r="I10" s="15"/>
    </row>
    <row r="11" s="3" customFormat="1" ht="30" customHeight="1" spans="1:9">
      <c r="A11" s="15"/>
      <c r="B11" s="10"/>
      <c r="C11" s="10" t="s">
        <v>189</v>
      </c>
      <c r="D11" s="23">
        <v>30</v>
      </c>
      <c r="E11" s="24" t="s">
        <v>190</v>
      </c>
      <c r="F11" s="25" t="s">
        <v>182</v>
      </c>
      <c r="G11" s="20" t="s">
        <v>45</v>
      </c>
      <c r="H11" s="17" t="s">
        <v>35</v>
      </c>
      <c r="I11" s="15"/>
    </row>
    <row r="12" s="3" customFormat="1" ht="27" customHeight="1" spans="1:9">
      <c r="A12" s="15"/>
      <c r="B12" s="10"/>
      <c r="C12" s="10" t="s">
        <v>191</v>
      </c>
      <c r="D12" s="23">
        <v>400</v>
      </c>
      <c r="E12" s="24" t="s">
        <v>192</v>
      </c>
      <c r="F12" s="25" t="s">
        <v>182</v>
      </c>
      <c r="G12" s="20" t="s">
        <v>45</v>
      </c>
      <c r="H12" s="17" t="s">
        <v>35</v>
      </c>
      <c r="I12" s="15"/>
    </row>
    <row r="13" s="3" customFormat="1" ht="26" customHeight="1" spans="1:9">
      <c r="A13" s="15"/>
      <c r="B13" s="10"/>
      <c r="C13" s="10" t="s">
        <v>193</v>
      </c>
      <c r="D13" s="23">
        <v>13</v>
      </c>
      <c r="E13" s="24" t="s">
        <v>194</v>
      </c>
      <c r="F13" s="25" t="s">
        <v>195</v>
      </c>
      <c r="G13" s="20" t="s">
        <v>196</v>
      </c>
      <c r="H13" s="20" t="s">
        <v>65</v>
      </c>
      <c r="I13" s="15"/>
    </row>
    <row r="14" s="3" customFormat="1" ht="26" customHeight="1" spans="1:9">
      <c r="A14" s="15"/>
      <c r="B14" s="10"/>
      <c r="C14" s="10" t="s">
        <v>53</v>
      </c>
      <c r="D14" s="23">
        <v>6500</v>
      </c>
      <c r="E14" s="24" t="s">
        <v>197</v>
      </c>
      <c r="F14" s="25" t="s">
        <v>182</v>
      </c>
      <c r="G14" s="20" t="s">
        <v>45</v>
      </c>
      <c r="H14" s="17" t="s">
        <v>35</v>
      </c>
      <c r="I14" s="15"/>
    </row>
    <row r="15" s="3" customFormat="1" ht="24" customHeight="1" spans="1:9">
      <c r="A15" s="15"/>
      <c r="B15" s="10"/>
      <c r="C15" s="10" t="s">
        <v>198</v>
      </c>
      <c r="D15" s="23">
        <v>7500</v>
      </c>
      <c r="E15" s="24" t="s">
        <v>199</v>
      </c>
      <c r="F15" s="25" t="s">
        <v>182</v>
      </c>
      <c r="G15" s="20" t="s">
        <v>45</v>
      </c>
      <c r="H15" s="17" t="s">
        <v>35</v>
      </c>
      <c r="I15" s="15"/>
    </row>
    <row r="16" s="3" customFormat="1" ht="24" customHeight="1" spans="1:9">
      <c r="A16" s="15"/>
      <c r="B16" s="10" t="s">
        <v>125</v>
      </c>
      <c r="C16" s="10" t="s">
        <v>64</v>
      </c>
      <c r="D16" s="23">
        <v>100</v>
      </c>
      <c r="E16" s="24" t="s">
        <v>200</v>
      </c>
      <c r="F16" s="25" t="s">
        <v>201</v>
      </c>
      <c r="G16" s="20" t="s">
        <v>23</v>
      </c>
      <c r="H16" s="20" t="s">
        <v>22</v>
      </c>
      <c r="I16" s="15"/>
    </row>
    <row r="17" s="3" customFormat="1" ht="23" customHeight="1" spans="1:9">
      <c r="A17" s="15"/>
      <c r="B17" s="10"/>
      <c r="C17" s="28" t="s">
        <v>68</v>
      </c>
      <c r="D17" s="23">
        <v>95</v>
      </c>
      <c r="E17" s="24" t="s">
        <v>202</v>
      </c>
      <c r="F17" s="25" t="s">
        <v>203</v>
      </c>
      <c r="G17" s="28" t="s">
        <v>23</v>
      </c>
      <c r="H17" s="17" t="s">
        <v>35</v>
      </c>
      <c r="I17" s="24"/>
    </row>
    <row r="18" s="3" customFormat="1" ht="24" customHeight="1" spans="1:9">
      <c r="A18" s="15"/>
      <c r="B18" s="10"/>
      <c r="C18" s="28" t="s">
        <v>71</v>
      </c>
      <c r="D18" s="23">
        <v>100</v>
      </c>
      <c r="E18" s="24" t="s">
        <v>204</v>
      </c>
      <c r="F18" s="25" t="s">
        <v>201</v>
      </c>
      <c r="G18" s="28" t="s">
        <v>23</v>
      </c>
      <c r="H18" s="20" t="s">
        <v>22</v>
      </c>
      <c r="I18" s="24"/>
    </row>
    <row r="19" s="3" customFormat="1" ht="25" customHeight="1" spans="1:9">
      <c r="A19" s="15"/>
      <c r="B19" s="10"/>
      <c r="C19" s="28" t="s">
        <v>73</v>
      </c>
      <c r="D19" s="23">
        <v>100</v>
      </c>
      <c r="E19" s="24" t="s">
        <v>205</v>
      </c>
      <c r="F19" s="25" t="s">
        <v>201</v>
      </c>
      <c r="G19" s="28" t="s">
        <v>23</v>
      </c>
      <c r="H19" s="20" t="s">
        <v>22</v>
      </c>
      <c r="I19" s="24"/>
    </row>
    <row r="20" s="3" customFormat="1" ht="27" customHeight="1" spans="1:9">
      <c r="A20" s="15"/>
      <c r="B20" s="10"/>
      <c r="C20" s="28" t="s">
        <v>75</v>
      </c>
      <c r="D20" s="23">
        <v>100</v>
      </c>
      <c r="E20" s="24" t="s">
        <v>206</v>
      </c>
      <c r="F20" s="25" t="s">
        <v>201</v>
      </c>
      <c r="G20" s="28" t="s">
        <v>23</v>
      </c>
      <c r="H20" s="20" t="s">
        <v>22</v>
      </c>
      <c r="I20" s="24"/>
    </row>
    <row r="21" s="3" customFormat="1" ht="21" customHeight="1" spans="1:9">
      <c r="A21" s="15"/>
      <c r="B21" s="10"/>
      <c r="C21" s="28" t="s">
        <v>207</v>
      </c>
      <c r="D21" s="23">
        <v>90</v>
      </c>
      <c r="E21" s="24" t="s">
        <v>208</v>
      </c>
      <c r="F21" s="25" t="s">
        <v>209</v>
      </c>
      <c r="G21" s="28" t="s">
        <v>23</v>
      </c>
      <c r="H21" s="17" t="s">
        <v>35</v>
      </c>
      <c r="I21" s="24"/>
    </row>
    <row r="22" s="3" customFormat="1" ht="27" customHeight="1" spans="1:9">
      <c r="A22" s="15"/>
      <c r="B22" s="10" t="s">
        <v>131</v>
      </c>
      <c r="C22" s="28" t="s">
        <v>132</v>
      </c>
      <c r="D22" s="23" t="s">
        <v>80</v>
      </c>
      <c r="E22" s="24" t="s">
        <v>134</v>
      </c>
      <c r="F22" s="32" t="s">
        <v>210</v>
      </c>
      <c r="G22" s="28" t="s">
        <v>81</v>
      </c>
      <c r="H22" s="30" t="s">
        <v>79</v>
      </c>
      <c r="I22" s="24"/>
    </row>
    <row r="23" s="3" customFormat="1" ht="29" customHeight="1" spans="1:9">
      <c r="A23" s="15" t="s">
        <v>26</v>
      </c>
      <c r="B23" s="10" t="s">
        <v>136</v>
      </c>
      <c r="C23" s="15" t="s">
        <v>211</v>
      </c>
      <c r="D23" s="15">
        <f>I2</f>
        <v>210</v>
      </c>
      <c r="E23" s="24" t="s">
        <v>138</v>
      </c>
      <c r="F23" s="24" t="s">
        <v>139</v>
      </c>
      <c r="G23" s="15" t="s">
        <v>30</v>
      </c>
      <c r="H23" s="17" t="s">
        <v>29</v>
      </c>
      <c r="I23" s="15"/>
    </row>
    <row r="24" s="3" customFormat="1" ht="27" customHeight="1" spans="1:9">
      <c r="A24" s="15"/>
      <c r="B24" s="10" t="s">
        <v>140</v>
      </c>
      <c r="C24" s="10" t="s">
        <v>34</v>
      </c>
      <c r="D24" s="15">
        <v>0</v>
      </c>
      <c r="E24" s="32" t="s">
        <v>36</v>
      </c>
      <c r="F24" s="32" t="s">
        <v>37</v>
      </c>
      <c r="G24" s="15" t="s">
        <v>23</v>
      </c>
      <c r="H24" s="17" t="s">
        <v>35</v>
      </c>
      <c r="I24" s="24"/>
    </row>
    <row r="25" s="3" customFormat="1" ht="26" customHeight="1" spans="1:9">
      <c r="A25" s="15"/>
      <c r="B25" s="31" t="s">
        <v>141</v>
      </c>
      <c r="C25" s="10" t="s">
        <v>39</v>
      </c>
      <c r="D25" s="15">
        <v>0</v>
      </c>
      <c r="E25" s="32" t="s">
        <v>142</v>
      </c>
      <c r="F25" s="32" t="s">
        <v>41</v>
      </c>
      <c r="G25" s="15" t="s">
        <v>23</v>
      </c>
      <c r="H25" s="17" t="s">
        <v>35</v>
      </c>
      <c r="I25" s="24"/>
    </row>
    <row r="26" s="3" customFormat="1" ht="27" customHeight="1" spans="1:9">
      <c r="A26" s="15" t="s">
        <v>143</v>
      </c>
      <c r="B26" s="28" t="s">
        <v>144</v>
      </c>
      <c r="C26" s="15" t="s">
        <v>145</v>
      </c>
      <c r="D26" s="15" t="s">
        <v>87</v>
      </c>
      <c r="E26" s="16" t="s">
        <v>146</v>
      </c>
      <c r="F26" s="32" t="s">
        <v>147</v>
      </c>
      <c r="G26" s="15" t="s">
        <v>88</v>
      </c>
      <c r="H26" s="17" t="s">
        <v>79</v>
      </c>
      <c r="I26" s="15"/>
    </row>
    <row r="27" s="3" customFormat="1" ht="33" customHeight="1" spans="1:18">
      <c r="A27" s="15"/>
      <c r="B27" s="28" t="s">
        <v>148</v>
      </c>
      <c r="C27" s="10" t="s">
        <v>149</v>
      </c>
      <c r="D27" s="15" t="s">
        <v>87</v>
      </c>
      <c r="E27" s="24" t="s">
        <v>150</v>
      </c>
      <c r="F27" s="24" t="s">
        <v>151</v>
      </c>
      <c r="G27" s="15" t="s">
        <v>88</v>
      </c>
      <c r="H27" s="34" t="s">
        <v>79</v>
      </c>
      <c r="I27" s="10"/>
      <c r="R27" s="38"/>
    </row>
    <row r="28" s="3" customFormat="1" ht="35.1" customHeight="1" spans="1:9">
      <c r="A28" s="15"/>
      <c r="B28" s="28" t="s">
        <v>152</v>
      </c>
      <c r="C28" s="35" t="s">
        <v>153</v>
      </c>
      <c r="D28" s="15" t="s">
        <v>87</v>
      </c>
      <c r="E28" s="24" t="s">
        <v>97</v>
      </c>
      <c r="F28" s="32" t="s">
        <v>154</v>
      </c>
      <c r="G28" s="15" t="s">
        <v>88</v>
      </c>
      <c r="H28" s="34" t="s">
        <v>79</v>
      </c>
      <c r="I28" s="15"/>
    </row>
    <row r="29" s="3" customFormat="1" ht="35.1" customHeight="1" spans="1:9">
      <c r="A29" s="15"/>
      <c r="B29" s="31" t="s">
        <v>155</v>
      </c>
      <c r="C29" s="10" t="s">
        <v>156</v>
      </c>
      <c r="D29" s="15" t="s">
        <v>87</v>
      </c>
      <c r="E29" s="24" t="s">
        <v>101</v>
      </c>
      <c r="F29" s="32" t="s">
        <v>157</v>
      </c>
      <c r="G29" s="15" t="s">
        <v>88</v>
      </c>
      <c r="H29" s="34" t="s">
        <v>79</v>
      </c>
      <c r="I29" s="15"/>
    </row>
    <row r="30" s="3" customFormat="1" ht="34" customHeight="1" spans="1:9">
      <c r="A30" s="15" t="s">
        <v>158</v>
      </c>
      <c r="B30" s="31" t="s">
        <v>159</v>
      </c>
      <c r="C30" s="15" t="s">
        <v>160</v>
      </c>
      <c r="D30" s="15">
        <v>95</v>
      </c>
      <c r="E30" s="16" t="s">
        <v>161</v>
      </c>
      <c r="F30" s="16" t="s">
        <v>162</v>
      </c>
      <c r="G30" s="15" t="s">
        <v>23</v>
      </c>
      <c r="H30" s="17" t="s">
        <v>35</v>
      </c>
      <c r="I30" s="15"/>
    </row>
  </sheetData>
  <mergeCells count="10">
    <mergeCell ref="A1:I1"/>
    <mergeCell ref="B2:D2"/>
    <mergeCell ref="G2:H2"/>
    <mergeCell ref="B3:I3"/>
    <mergeCell ref="A4:H4"/>
    <mergeCell ref="A7:A22"/>
    <mergeCell ref="A23:A25"/>
    <mergeCell ref="A26:A29"/>
    <mergeCell ref="B7:B15"/>
    <mergeCell ref="B16:B21"/>
  </mergeCells>
  <pageMargins left="0.590277777777778" right="0.393055555555556" top="0.984027777777778" bottom="0.984027777777778" header="0.393055555555556" footer="0.393055555555556"/>
  <pageSetup paperSize="9" scale="78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T12" sqref="T12"/>
    </sheetView>
  </sheetViews>
  <sheetFormatPr defaultColWidth="12" defaultRowHeight="13.5"/>
  <cols>
    <col min="1" max="2" width="14.8333333333333" style="4" customWidth="1"/>
    <col min="3" max="3" width="21.3333333333333" style="4" customWidth="1"/>
    <col min="4" max="4" width="14.8333333333333" style="4" customWidth="1"/>
    <col min="5" max="5" width="48.8333333333333" style="5" customWidth="1"/>
    <col min="6" max="6" width="43.1666666666667" style="4" customWidth="1"/>
    <col min="7" max="7" width="10.8333333333333" style="4" customWidth="1"/>
    <col min="8" max="8" width="10.8333333333333" style="6" customWidth="1"/>
    <col min="9" max="9" width="9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108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109</v>
      </c>
      <c r="B2" s="10" t="str">
        <f>整体支出绩效目标表!C2</f>
        <v>通道侗族自治县残疾人联合会本级</v>
      </c>
      <c r="C2" s="10"/>
      <c r="D2" s="10"/>
      <c r="E2" s="11" t="s">
        <v>110</v>
      </c>
      <c r="F2" s="12" t="s">
        <v>212</v>
      </c>
      <c r="G2" s="13" t="s">
        <v>112</v>
      </c>
      <c r="H2" s="14"/>
      <c r="I2" s="36">
        <v>22.5</v>
      </c>
    </row>
    <row r="3" s="3" customFormat="1" ht="29" customHeight="1" spans="1:9">
      <c r="A3" s="15" t="s">
        <v>113</v>
      </c>
      <c r="B3" s="15" t="s">
        <v>213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115</v>
      </c>
      <c r="F5" s="15" t="s">
        <v>116</v>
      </c>
      <c r="G5" s="15" t="s">
        <v>117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118</v>
      </c>
      <c r="C6" s="15" t="s">
        <v>21</v>
      </c>
      <c r="D6" s="15">
        <v>100</v>
      </c>
      <c r="E6" s="18" t="s">
        <v>24</v>
      </c>
      <c r="F6" s="19" t="s">
        <v>119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120</v>
      </c>
      <c r="B7" s="22" t="s">
        <v>121</v>
      </c>
      <c r="C7" s="22" t="s">
        <v>214</v>
      </c>
      <c r="D7" s="23">
        <v>7500</v>
      </c>
      <c r="E7" s="24" t="s">
        <v>215</v>
      </c>
      <c r="F7" s="25" t="s">
        <v>216</v>
      </c>
      <c r="G7" s="20" t="s">
        <v>45</v>
      </c>
      <c r="H7" s="17" t="s">
        <v>35</v>
      </c>
      <c r="I7" s="15"/>
    </row>
    <row r="8" s="3" customFormat="1" ht="29" customHeight="1" spans="1:9">
      <c r="A8" s="26"/>
      <c r="B8" s="22" t="s">
        <v>125</v>
      </c>
      <c r="C8" s="22" t="s">
        <v>217</v>
      </c>
      <c r="D8" s="23">
        <v>100</v>
      </c>
      <c r="E8" s="24" t="s">
        <v>218</v>
      </c>
      <c r="F8" s="25" t="s">
        <v>124</v>
      </c>
      <c r="G8" s="20" t="s">
        <v>23</v>
      </c>
      <c r="H8" s="20" t="s">
        <v>22</v>
      </c>
      <c r="I8" s="15"/>
    </row>
    <row r="9" s="3" customFormat="1" ht="35.1" customHeight="1" spans="1:9">
      <c r="A9" s="27"/>
      <c r="B9" s="22" t="s">
        <v>131</v>
      </c>
      <c r="C9" s="28" t="s">
        <v>132</v>
      </c>
      <c r="D9" s="23" t="s">
        <v>80</v>
      </c>
      <c r="E9" s="24" t="s">
        <v>134</v>
      </c>
      <c r="F9" s="29" t="s">
        <v>135</v>
      </c>
      <c r="G9" s="28" t="s">
        <v>81</v>
      </c>
      <c r="H9" s="30" t="s">
        <v>79</v>
      </c>
      <c r="I9" s="24"/>
    </row>
    <row r="10" s="3" customFormat="1" ht="35.1" customHeight="1" spans="1:9">
      <c r="A10" s="15" t="s">
        <v>26</v>
      </c>
      <c r="B10" s="22" t="s">
        <v>136</v>
      </c>
      <c r="C10" s="15" t="s">
        <v>219</v>
      </c>
      <c r="D10" s="15">
        <f>I2</f>
        <v>22.5</v>
      </c>
      <c r="E10" s="24" t="s">
        <v>138</v>
      </c>
      <c r="F10" s="24" t="s">
        <v>139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140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1" t="s">
        <v>141</v>
      </c>
      <c r="C12" s="10" t="s">
        <v>39</v>
      </c>
      <c r="D12" s="15">
        <v>0</v>
      </c>
      <c r="E12" s="32" t="s">
        <v>142</v>
      </c>
      <c r="F12" s="32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143</v>
      </c>
      <c r="B13" s="28" t="s">
        <v>144</v>
      </c>
      <c r="C13" s="15" t="s">
        <v>145</v>
      </c>
      <c r="D13" s="15" t="s">
        <v>87</v>
      </c>
      <c r="E13" s="16" t="s">
        <v>146</v>
      </c>
      <c r="F13" s="29" t="s">
        <v>147</v>
      </c>
      <c r="G13" s="15" t="s">
        <v>88</v>
      </c>
      <c r="H13" s="17" t="s">
        <v>79</v>
      </c>
      <c r="I13" s="15"/>
    </row>
    <row r="14" s="3" customFormat="1" ht="42" customHeight="1" spans="1:18">
      <c r="A14" s="33"/>
      <c r="B14" s="28" t="s">
        <v>148</v>
      </c>
      <c r="C14" s="10" t="s">
        <v>220</v>
      </c>
      <c r="D14" s="15" t="s">
        <v>87</v>
      </c>
      <c r="E14" s="24" t="s">
        <v>150</v>
      </c>
      <c r="F14" s="24" t="s">
        <v>151</v>
      </c>
      <c r="G14" s="15" t="s">
        <v>88</v>
      </c>
      <c r="H14" s="34" t="s">
        <v>79</v>
      </c>
      <c r="I14" s="10"/>
      <c r="R14" s="38"/>
    </row>
    <row r="15" s="3" customFormat="1" ht="35.1" customHeight="1" spans="1:9">
      <c r="A15" s="15"/>
      <c r="B15" s="28" t="s">
        <v>152</v>
      </c>
      <c r="C15" s="35" t="s">
        <v>153</v>
      </c>
      <c r="D15" s="15" t="s">
        <v>87</v>
      </c>
      <c r="E15" s="24" t="s">
        <v>97</v>
      </c>
      <c r="F15" s="29" t="s">
        <v>154</v>
      </c>
      <c r="G15" s="15" t="s">
        <v>88</v>
      </c>
      <c r="H15" s="34" t="s">
        <v>79</v>
      </c>
      <c r="I15" s="15"/>
    </row>
    <row r="16" s="3" customFormat="1" ht="35.1" customHeight="1" spans="1:9">
      <c r="A16" s="15"/>
      <c r="B16" s="31" t="s">
        <v>155</v>
      </c>
      <c r="C16" s="10" t="s">
        <v>221</v>
      </c>
      <c r="D16" s="15" t="s">
        <v>87</v>
      </c>
      <c r="E16" s="24" t="s">
        <v>101</v>
      </c>
      <c r="F16" s="29" t="s">
        <v>157</v>
      </c>
      <c r="G16" s="15" t="s">
        <v>88</v>
      </c>
      <c r="H16" s="34" t="s">
        <v>79</v>
      </c>
      <c r="I16" s="15"/>
    </row>
    <row r="17" s="3" customFormat="1" ht="34" customHeight="1" spans="1:9">
      <c r="A17" s="15" t="s">
        <v>158</v>
      </c>
      <c r="B17" s="31" t="s">
        <v>159</v>
      </c>
      <c r="C17" s="15" t="s">
        <v>160</v>
      </c>
      <c r="D17" s="15" t="s">
        <v>222</v>
      </c>
      <c r="E17" s="16" t="s">
        <v>161</v>
      </c>
      <c r="F17" s="16" t="s">
        <v>162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残疾人“十四五”发展经费</vt:lpstr>
      <vt:lpstr>残疾人春节及助残月走访慰问</vt:lpstr>
      <vt:lpstr>残疾人教育、就业及社会保障</vt:lpstr>
      <vt:lpstr>残疾人意外伤害保险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奇妙</cp:lastModifiedBy>
  <dcterms:created xsi:type="dcterms:W3CDTF">2021-09-06T17:46:00Z</dcterms:created>
  <cp:lastPrinted>2023-02-07T11:30:00Z</cp:lastPrinted>
  <dcterms:modified xsi:type="dcterms:W3CDTF">2024-06-22T06:57:31Z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2052-12.1.0.17133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