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<sst xmlns="http://schemas.openxmlformats.org/spreadsheetml/2006/main" count="541" uniqueCount="203">
  <si>
    <t>整体绩效目标申报表
（2024年度）</t>
  </si>
  <si>
    <t>部门单位名称</t>
  </si>
  <si>
    <t>通道侗族自治县万佛山镇人民政府本级</t>
  </si>
  <si>
    <t>年度总体目标</t>
  </si>
  <si>
    <t>目标1（上级主管部门下达的主要考核任务）：
1.经济社会发展的招商引资、脱贫攻坚、全面深化改革、依法行政、政务公开、人防工作、综治禁毒工作、安全生产工作；2.生态文明建设的创卫工作、环境保护工作、森林防火工作等；3.民生保障工作的养老保险工作、劳动保障工作、新农合筹资工作、农村妇女“两癌”免费检查工作；4.从严治党的基层党建工作、廉政建设、作风建设、队伍建设、武装管理、机关管理等工作。
目标2（本部门发展规划）：
1.保持财政民生高强度支出，千方百计稳定和扩大就业，健全多层次社会保障体系，加强普惠性、基础性、兜底性民生建设，农村合作医疗、新农保、五保供养、危房改造、民政低保制度等各项民生工程的顺利实施；2.强力推进现代农业，强化土地流转，调整产业结构，培育新型农民，不断增加农业人均收入；3.在农村经济中求突破，根据本村实际情况发展优势产业，特色产业，成立专业合作社，打出品牌，扩大规模，最终脱贫致富；4.坚持以打造景区为重点，以重大旅游项目为支撑，以乡村旅游为补充，发展全景，全时、全业、全民的全域旅游业态，促进生态旅游与文化创意、运动康体、养生养老等业态融合发展，力争创建1个国家5A级景区，着力打造旅游核心吸引物和旅游名片；5.“十四五”规划和2024年远景目标工作思路，即经济发展、产业发展、绿色发展、新型城镇化、综治维稳、乡村振兴工作、农村环境整治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</si>
  <si>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</si>
  <si>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</si>
  <si>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</si>
  <si>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</si>
  <si>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</si>
  <si>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</si>
  <si>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</si>
  <si>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</si>
  <si>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</si>
  <si>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</si>
  <si>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</si>
  <si>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</si>
  <si>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</si>
  <si>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</si>
  <si>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</si>
  <si>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</si>
  <si>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</si>
  <si>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</si>
  <si>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</si>
  <si>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</si>
  <si>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</si>
  <si>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</si>
  <si>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</si>
  <si>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</si>
  <si>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</si>
  <si>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</si>
  <si>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</si>
  <si>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</si>
  <si>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</si>
  <si>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</si>
  <si>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</si>
  <si>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</si>
  <si>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</si>
  <si>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</si>
  <si>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</si>
  <si>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</si>
  <si>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</si>
  <si>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</si>
  <si>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</si>
  <si>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安全生产消防检查次数</t>
  </si>
  <si>
    <t>次/月</t>
  </si>
  <si>
    <t>考核安全生产消防检查次数。</t>
  </si>
  <si>
    <t>按计划完成得4分，每减少1次扣0.5分，扣完为止。</t>
  </si>
  <si>
    <t>开展人居环境整治活动次数</t>
  </si>
  <si>
    <t>1</t>
  </si>
  <si>
    <t>考核开展人居环境整治活动次数。</t>
  </si>
  <si>
    <t>为民服务次数</t>
  </si>
  <si>
    <t>次</t>
  </si>
  <si>
    <t>考核为民服务次数。</t>
  </si>
  <si>
    <t>按计划完成得4分，每减少1%扣0.5分，扣完为止。</t>
  </si>
  <si>
    <t>质量指标
（10分）</t>
  </si>
  <si>
    <t>安全生产消防检查合格率</t>
  </si>
  <si>
    <t>=</t>
  </si>
  <si>
    <t>考核安全生产消防检查合格情况。</t>
  </si>
  <si>
    <t>完成100%，得4分，每下降1%扣0.2分，扣完为止。</t>
  </si>
  <si>
    <t>乡镇政策执行率</t>
  </si>
  <si>
    <t>考核乡镇政策执行情况。</t>
  </si>
  <si>
    <t>安全消防设施保障率</t>
  </si>
  <si>
    <t>考核安全消防设施保障情况。</t>
  </si>
  <si>
    <t>时效指标
（10分）</t>
  </si>
  <si>
    <t>完成各项中心工作完成时间</t>
  </si>
  <si>
    <t>定性</t>
  </si>
  <si>
    <t>2024年12月31日</t>
  </si>
  <si>
    <t>时间期限</t>
  </si>
  <si>
    <t>考核各项中心工作完成时间。</t>
  </si>
  <si>
    <t>在2024年12月31日前完成得3分，否则酌情扣分。</t>
  </si>
  <si>
    <t>村级财务每月数据录入工作的完成时间</t>
  </si>
  <si>
    <t>当月结束后8个工作日内</t>
  </si>
  <si>
    <t>考核村级财务每月数据录入工作的完成时间。</t>
  </si>
  <si>
    <t>在当月结束后8个工作日内完成得3分，每超出1天扣1分，扣完为止。</t>
  </si>
  <si>
    <t>效益指标
(30分)</t>
  </si>
  <si>
    <t>经济效益指标
（8分）</t>
  </si>
  <si>
    <t>减少农村低保户经济压力，促进经济发展，带动收入增长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</si>
  <si>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</si>
  <si>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</si>
  <si>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</si>
  <si>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</si>
  <si>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</si>
  <si>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保障困难群众生活条件</t>
  </si>
  <si>
    <t>考核项目实施对社会发展所带来的直接或间接影响情况。</t>
  </si>
  <si>
    <t>生态效益指标
（7分）</t>
  </si>
  <si>
    <t>实现生态人居环境可持续发展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</si>
  <si>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</si>
  <si>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</si>
  <si>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</si>
  <si>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提升群众应急处理能力水平及环境卫生意识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</si>
  <si>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</si>
  <si>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</si>
  <si>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</si>
  <si>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</si>
  <si>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社会公众或服务对象对农村环境卫生整治满意率</t>
  </si>
  <si>
    <t>主要考察部门整体工作开展情况，满意度是否达到年初目标。</t>
  </si>
  <si>
    <t>满意度达95%得5分，每下降1%，扣0.5分，扣完为止。</t>
  </si>
  <si>
    <t>监测户对帮扶满意度</t>
  </si>
  <si>
    <t>满意度达100%得5分，每下降1%，扣0.5分，扣完为止。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</si>
  <si>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</si>
  <si>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</si>
  <si>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</si>
  <si>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</si>
  <si>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</si>
  <si>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</si>
  <si>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镇19个村，1个社区在职村（社区）干部按月发放基本报酬。2.向全镇19个村，1个社区在职村（社区）干部按年发放绩效报酬。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</si>
  <si>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</si>
  <si>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</si>
  <si>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</si>
  <si>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</si>
  <si>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</si>
  <si>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</si>
  <si>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</si>
  <si>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</si>
  <si>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</si>
  <si>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</si>
  <si>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</si>
  <si>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</si>
  <si>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</si>
  <si>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</si>
  <si>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</si>
  <si>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</si>
  <si>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</si>
  <si>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</si>
  <si>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</si>
  <si>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</si>
  <si>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</si>
  <si>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</si>
  <si>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</si>
  <si>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</si>
  <si>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</si>
  <si>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</si>
  <si>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</si>
  <si>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</si>
  <si>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</si>
  <si>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</si>
  <si>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</si>
  <si>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</si>
  <si>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</si>
  <si>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</si>
  <si>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</si>
  <si>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</si>
  <si>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</si>
  <si>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</si>
  <si>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</si>
  <si>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</si>
  <si>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</si>
  <si>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</si>
  <si>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</si>
  <si>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</si>
  <si>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考核村干部满意度。</t>
  </si>
  <si>
    <t>满意度达95%得10分，每下降10%，扣2分，扣完为止。</t>
  </si>
  <si>
    <t>村干部养老保险</t>
  </si>
  <si>
    <t>保障全镇19个村,1个社区村干部基本养老保险及时补贴到位。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</si>
  <si>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</si>
  <si>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</si>
  <si>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</si>
  <si>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</si>
  <si>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</si>
  <si>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19个村、1个社区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</si>
  <si>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</si>
  <si>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</si>
  <si>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</si>
  <si>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</si>
  <si>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</si>
  <si>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</si>
  <si>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</si>
  <si>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</si>
  <si>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完成时间</t>
  </si>
  <si>
    <t>2024年12月31日前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</si>
  <si>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</si>
  <si>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</si>
  <si>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</si>
  <si>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</si>
  <si>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</si>
  <si>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村级办公经费</t>
  </si>
  <si>
    <t>维持2024年全镇19个村、1个社区各项工作正常开展所需的正常运转经费。</t>
  </si>
  <si>
    <t>行政村、社区（居委会）个数</t>
  </si>
  <si>
    <t>考核开展工作行政村个数。</t>
  </si>
  <si>
    <t>项目按计划完成得10分，每减少1个扣0.5分，扣完为止。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</si>
  <si>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</si>
  <si>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</si>
  <si>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</si>
  <si>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</si>
  <si>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</si>
  <si>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</si>
  <si>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</si>
  <si>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</si>
  <si>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</si>
  <si>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满意度达90%得10分，每下降10%，扣2分，扣完为止。</t>
  </si>
  <si>
    <t>农村老党员、村离职干部生活补贴</t>
  </si>
  <si>
    <t>保障全镇19个村，1个社区农村老党员、村（居）离职干部生活补贴发放到位。</t>
  </si>
  <si>
    <t>受益行政村、社区（居委会）个数</t>
  </si>
  <si>
    <t>考核发放工作受益行政村、社区（居委会）个数。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</si>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</sst>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3" workbookViewId="0">
      <selection activeCell="C7" sqref="C$1:C$1048576"/>
    </sheetView>
  </sheetViews>
  <sheetFormatPr defaultColWidth="12" defaultRowHeight="13.5"/>
  <cols>
    <col min="1" max="1" width="12.8333333333333" style="39" customWidth="1"/>
    <col min="2" max="2" width="14.5" style="42" customWidth="1"/>
    <col min="3" max="3" width="14.5" style="39" customWidth="1"/>
    <col min="4" max="4" width="17" style="43" customWidth="1"/>
    <col min="5" max="5" width="11.8333333333333" style="44" customWidth="1"/>
    <col min="6" max="6" width="10.3333333333333" style="39" customWidth="1"/>
    <col min="7" max="7" width="10.8333333333333" style="45" customWidth="1"/>
    <col min="8" max="8" width="42" style="46" customWidth="1"/>
    <col min="9" max="9" width="46.1666666666667" style="45" customWidth="1"/>
    <col min="10" max="10" width="7.16666666666667" style="39" customWidth="1"/>
    <col min="11" max="16384" width="12" style="39"/>
  </cols>
  <sheetData>
    <row r="1" s="39" customFormat="1" ht="43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9"/>
    </row>
    <row r="2" s="39" customFormat="1" ht="30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159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1792.267551</v>
      </c>
      <c r="I4" s="51"/>
      <c r="J4" s="5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1227.013551</v>
      </c>
      <c r="I5" s="51"/>
      <c r="J5" s="5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565.254</v>
      </c>
      <c r="I6" s="51"/>
      <c r="J6" s="5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9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39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1792.267551</v>
      </c>
      <c r="G9" s="49" t="s">
        <v>30</v>
      </c>
      <c r="H9" s="18" t="s">
        <v>31</v>
      </c>
      <c r="I9" s="18" t="s">
        <v>32</v>
      </c>
      <c r="J9" s="49"/>
    </row>
    <row r="10" s="39" customFormat="1" ht="38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28" t="s">
        <v>37</v>
      </c>
      <c r="J10" s="49"/>
    </row>
    <row r="11" s="39" customFormat="1" ht="37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28" t="s">
        <v>41</v>
      </c>
      <c r="J11" s="49"/>
    </row>
    <row r="12" s="39" customFormat="1" ht="30" customHeight="1" spans="1:10">
      <c r="A12" s="53"/>
      <c r="B12" s="55" t="s">
        <v>42</v>
      </c>
      <c r="C12" s="55" t="s">
        <v>43</v>
      </c>
      <c r="D12" s="50" t="s">
        <v>44</v>
      </c>
      <c r="E12" s="52" t="s">
        <v>35</v>
      </c>
      <c r="F12" s="20">
        <v>1</v>
      </c>
      <c r="G12" s="49" t="s">
        <v>45</v>
      </c>
      <c r="H12" s="18" t="s">
        <v>46</v>
      </c>
      <c r="I12" s="28" t="s">
        <v>47</v>
      </c>
      <c r="J12" s="49"/>
    </row>
    <row r="13" s="39" customFormat="1" ht="41" customHeight="1" spans="1:10">
      <c r="A13" s="53"/>
      <c r="B13" s="56"/>
      <c r="C13" s="56"/>
      <c r="D13" s="50" t="s">
        <v>48</v>
      </c>
      <c r="E13" s="52" t="s">
        <v>35</v>
      </c>
      <c r="F13" s="20" t="s">
        <v>49</v>
      </c>
      <c r="G13" s="49" t="s">
        <v>45</v>
      </c>
      <c r="H13" s="18" t="s">
        <v>50</v>
      </c>
      <c r="I13" s="28" t="s">
        <v>47</v>
      </c>
      <c r="J13" s="49"/>
    </row>
    <row r="14" s="39" customFormat="1" ht="30" customHeight="1" spans="1:10">
      <c r="A14" s="53"/>
      <c r="B14" s="57"/>
      <c r="C14" s="58"/>
      <c r="D14" s="50" t="s">
        <v>51</v>
      </c>
      <c r="E14" s="52" t="s">
        <v>35</v>
      </c>
      <c r="F14" s="20">
        <v>4000</v>
      </c>
      <c r="G14" s="49" t="s">
        <v>52</v>
      </c>
      <c r="H14" s="18" t="s">
        <v>53</v>
      </c>
      <c r="I14" s="28" t="s">
        <v>54</v>
      </c>
      <c r="J14" s="49"/>
    </row>
    <row r="15" s="39" customFormat="1" ht="30" customHeight="1" spans="1:10">
      <c r="A15" s="53"/>
      <c r="B15" s="57"/>
      <c r="C15" s="55" t="s">
        <v>55</v>
      </c>
      <c r="D15" s="50" t="s">
        <v>56</v>
      </c>
      <c r="E15" s="20" t="s">
        <v>57</v>
      </c>
      <c r="F15" s="20">
        <v>100</v>
      </c>
      <c r="G15" s="49" t="s">
        <v>23</v>
      </c>
      <c r="H15" s="18" t="s">
        <v>58</v>
      </c>
      <c r="I15" s="18" t="s">
        <v>59</v>
      </c>
      <c r="J15" s="60"/>
    </row>
    <row r="16" s="39" customFormat="1" ht="30" customHeight="1" spans="1:10">
      <c r="A16" s="53"/>
      <c r="B16" s="57"/>
      <c r="C16" s="56"/>
      <c r="D16" s="50" t="s">
        <v>60</v>
      </c>
      <c r="E16" s="20" t="s">
        <v>57</v>
      </c>
      <c r="F16" s="20">
        <v>100</v>
      </c>
      <c r="G16" s="49" t="s">
        <v>23</v>
      </c>
      <c r="H16" s="18" t="s">
        <v>61</v>
      </c>
      <c r="I16" s="18" t="s">
        <v>59</v>
      </c>
      <c r="J16" s="60"/>
    </row>
    <row r="17" s="39" customFormat="1" ht="32" customHeight="1" spans="1:10">
      <c r="A17" s="53"/>
      <c r="B17" s="57"/>
      <c r="C17" s="56"/>
      <c r="D17" s="50" t="s">
        <v>62</v>
      </c>
      <c r="E17" s="20" t="s">
        <v>57</v>
      </c>
      <c r="F17" s="20">
        <v>100</v>
      </c>
      <c r="G17" s="49" t="s">
        <v>23</v>
      </c>
      <c r="H17" s="18" t="s">
        <v>63</v>
      </c>
      <c r="I17" s="18" t="s">
        <v>59</v>
      </c>
      <c r="J17" s="60"/>
    </row>
    <row r="18" s="39" customFormat="1" ht="32" customHeight="1" spans="1:10">
      <c r="A18" s="53"/>
      <c r="B18" s="57"/>
      <c r="C18" s="55" t="s">
        <v>64</v>
      </c>
      <c r="D18" s="50" t="s">
        <v>65</v>
      </c>
      <c r="E18" s="20" t="s">
        <v>66</v>
      </c>
      <c r="F18" s="22" t="s">
        <v>67</v>
      </c>
      <c r="G18" s="49" t="s">
        <v>68</v>
      </c>
      <c r="H18" s="18" t="s">
        <v>69</v>
      </c>
      <c r="I18" s="18" t="s">
        <v>70</v>
      </c>
      <c r="J18" s="60"/>
    </row>
    <row r="19" s="39" customFormat="1" ht="36" spans="1:10">
      <c r="A19" s="53"/>
      <c r="B19" s="57"/>
      <c r="C19" s="56"/>
      <c r="D19" s="50" t="s">
        <v>71</v>
      </c>
      <c r="E19" s="20" t="s">
        <v>66</v>
      </c>
      <c r="F19" s="22" t="s">
        <v>72</v>
      </c>
      <c r="G19" s="20" t="s">
        <v>68</v>
      </c>
      <c r="H19" s="18" t="s">
        <v>73</v>
      </c>
      <c r="I19" s="18" t="s">
        <v>74</v>
      </c>
      <c r="J19" s="60"/>
    </row>
    <row r="20" s="39" customFormat="1" ht="36" customHeight="1" spans="1:10">
      <c r="A20" s="53"/>
      <c r="B20" s="50" t="s">
        <v>75</v>
      </c>
      <c r="C20" s="50" t="s">
        <v>76</v>
      </c>
      <c r="D20" s="50" t="s">
        <v>77</v>
      </c>
      <c r="E20" s="27" t="s">
        <v>66</v>
      </c>
      <c r="F20" s="27" t="s">
        <v>78</v>
      </c>
      <c r="G20" s="27" t="s">
        <v>79</v>
      </c>
      <c r="H20" s="24" t="s">
        <v>80</v>
      </c>
      <c r="I20" s="18" t="s">
        <v>81</v>
      </c>
      <c r="J20" s="60"/>
    </row>
    <row r="21" s="39" customFormat="1" ht="36" customHeight="1" spans="1:10">
      <c r="A21" s="53"/>
      <c r="B21" s="49"/>
      <c r="C21" s="55" t="s">
        <v>82</v>
      </c>
      <c r="D21" s="50" t="s">
        <v>83</v>
      </c>
      <c r="E21" s="27" t="s">
        <v>66</v>
      </c>
      <c r="F21" s="27" t="s">
        <v>78</v>
      </c>
      <c r="G21" s="27" t="s">
        <v>79</v>
      </c>
      <c r="H21" s="23" t="s">
        <v>84</v>
      </c>
      <c r="I21" s="18" t="s">
        <v>81</v>
      </c>
      <c r="J21" s="60"/>
    </row>
    <row r="22" s="39" customFormat="1" ht="30" customHeight="1" spans="1:10">
      <c r="A22" s="53"/>
      <c r="B22" s="49"/>
      <c r="C22" s="50" t="s">
        <v>85</v>
      </c>
      <c r="D22" s="50" t="s">
        <v>86</v>
      </c>
      <c r="E22" s="27" t="s">
        <v>66</v>
      </c>
      <c r="F22" s="27" t="s">
        <v>78</v>
      </c>
      <c r="G22" s="27" t="s">
        <v>79</v>
      </c>
      <c r="H22" s="24" t="s">
        <v>87</v>
      </c>
      <c r="I22" s="18" t="s">
        <v>88</v>
      </c>
      <c r="J22" s="60"/>
    </row>
    <row r="23" s="39" customFormat="1" ht="37" customHeight="1" spans="1:10">
      <c r="A23" s="53"/>
      <c r="B23" s="49"/>
      <c r="C23" s="50" t="s">
        <v>89</v>
      </c>
      <c r="D23" s="50" t="s">
        <v>90</v>
      </c>
      <c r="E23" s="27" t="s">
        <v>66</v>
      </c>
      <c r="F23" s="27" t="s">
        <v>78</v>
      </c>
      <c r="G23" s="27" t="s">
        <v>79</v>
      </c>
      <c r="H23" s="24" t="s">
        <v>91</v>
      </c>
      <c r="I23" s="18" t="s">
        <v>92</v>
      </c>
      <c r="J23" s="60"/>
    </row>
    <row r="24" s="39" customFormat="1" ht="37" customHeight="1" spans="1:10">
      <c r="A24" s="53"/>
      <c r="B24" s="55" t="s">
        <v>93</v>
      </c>
      <c r="C24" s="55" t="s">
        <v>94</v>
      </c>
      <c r="D24" s="50" t="s">
        <v>95</v>
      </c>
      <c r="E24" s="52" t="s">
        <v>35</v>
      </c>
      <c r="F24" s="20">
        <v>95</v>
      </c>
      <c r="G24" s="49" t="s">
        <v>23</v>
      </c>
      <c r="H24" s="18" t="s">
        <v>96</v>
      </c>
      <c r="I24" s="10" t="s">
        <v>97</v>
      </c>
      <c r="J24" s="60"/>
    </row>
    <row r="25" s="39" customFormat="1" ht="37" customHeight="1" spans="1:10">
      <c r="A25" s="53"/>
      <c r="B25" s="58"/>
      <c r="C25" s="58"/>
      <c r="D25" s="50" t="s">
        <v>98</v>
      </c>
      <c r="E25" s="20" t="s">
        <v>57</v>
      </c>
      <c r="F25" s="20">
        <v>100</v>
      </c>
      <c r="G25" s="49" t="s">
        <v>23</v>
      </c>
      <c r="H25" s="18" t="s">
        <v>96</v>
      </c>
      <c r="I25" s="10" t="s">
        <v>99</v>
      </c>
      <c r="J25" s="60"/>
    </row>
    <row r="26" customFormat="1" spans="1:10">
      <c r="A26" s="39"/>
      <c r="B26" s="42"/>
      <c r="C26" s="39"/>
      <c r="D26" s="43"/>
      <c r="E26" s="44"/>
      <c r="F26" s="39"/>
      <c r="G26" s="45"/>
      <c r="H26" s="46"/>
      <c r="I26" s="45"/>
      <c r="J26" s="39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19"/>
    <mergeCell ref="B20:B23"/>
    <mergeCell ref="B24:B25"/>
    <mergeCell ref="C12:C14"/>
    <mergeCell ref="C15:C17"/>
    <mergeCell ref="C18:C19"/>
    <mergeCell ref="C24:C25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3.5" style="4" customWidth="1"/>
    <col min="4" max="4" width="11.5" style="4" customWidth="1"/>
    <col min="5" max="5" width="43.6666666666667" style="5" customWidth="1"/>
    <col min="6" max="6" width="48.8333333333333" style="4" customWidth="1"/>
    <col min="7" max="7" width="10.8333333333333" style="4" customWidth="1"/>
    <col min="8" max="8" width="10.8333333333333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101</v>
      </c>
      <c r="B2" s="10" t="str">
        <f>整体支出绩效目标表!C2</f>
        <v>通道侗族自治县万佛山镇人民政府本级</v>
      </c>
      <c r="C2" s="10"/>
      <c r="D2" s="10"/>
      <c r="E2" s="11" t="s">
        <v>102</v>
      </c>
      <c r="F2" s="12" t="s">
        <v>103</v>
      </c>
      <c r="G2" s="13" t="s">
        <v>104</v>
      </c>
      <c r="H2" s="14"/>
      <c r="I2" s="33">
        <v>328.834</v>
      </c>
    </row>
    <row r="3" s="3" customFormat="1" ht="33" customHeight="1" spans="1:9">
      <c r="A3" s="15" t="s">
        <v>105</v>
      </c>
      <c r="B3" s="16" t="s">
        <v>106</v>
      </c>
      <c r="C3" s="16"/>
      <c r="D3" s="16"/>
      <c r="E3" s="16"/>
      <c r="F3" s="16"/>
      <c r="G3" s="16"/>
      <c r="H3" s="38"/>
      <c r="I3" s="16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112</v>
      </c>
      <c r="B7" s="10" t="s">
        <v>113</v>
      </c>
      <c r="C7" s="21" t="s">
        <v>114</v>
      </c>
      <c r="D7" s="22">
        <v>107</v>
      </c>
      <c r="E7" s="23" t="s">
        <v>115</v>
      </c>
      <c r="F7" s="24" t="s">
        <v>116</v>
      </c>
      <c r="G7" s="20" t="s">
        <v>117</v>
      </c>
      <c r="H7" s="17" t="s">
        <v>35</v>
      </c>
      <c r="I7" s="15"/>
    </row>
    <row r="8" s="3" customFormat="1" ht="38" customHeight="1" spans="1:9">
      <c r="A8" s="15"/>
      <c r="B8" s="21" t="s">
        <v>118</v>
      </c>
      <c r="C8" s="21" t="s">
        <v>119</v>
      </c>
      <c r="D8" s="22">
        <v>100</v>
      </c>
      <c r="E8" s="23" t="s">
        <v>120</v>
      </c>
      <c r="F8" s="24" t="s">
        <v>121</v>
      </c>
      <c r="G8" s="20" t="s">
        <v>23</v>
      </c>
      <c r="H8" s="17" t="s">
        <v>57</v>
      </c>
      <c r="I8" s="15"/>
    </row>
    <row r="9" s="3" customFormat="1" ht="36" customHeight="1" spans="1:9">
      <c r="A9" s="15"/>
      <c r="B9" s="21" t="s">
        <v>122</v>
      </c>
      <c r="C9" s="21" t="s">
        <v>123</v>
      </c>
      <c r="D9" s="22">
        <v>100</v>
      </c>
      <c r="E9" s="23" t="s">
        <v>124</v>
      </c>
      <c r="F9" s="24" t="s">
        <v>125</v>
      </c>
      <c r="G9" s="20" t="s">
        <v>23</v>
      </c>
      <c r="H9" s="17" t="s">
        <v>57</v>
      </c>
      <c r="I9" s="15"/>
    </row>
    <row r="10" s="3" customFormat="1" ht="27" customHeight="1" spans="1:9">
      <c r="A10" s="15"/>
      <c r="B10" s="36"/>
      <c r="C10" s="21" t="s">
        <v>126</v>
      </c>
      <c r="D10" s="22">
        <v>100</v>
      </c>
      <c r="E10" s="23" t="s">
        <v>127</v>
      </c>
      <c r="F10" s="24" t="s">
        <v>125</v>
      </c>
      <c r="G10" s="20" t="s">
        <v>23</v>
      </c>
      <c r="H10" s="17" t="s">
        <v>57</v>
      </c>
      <c r="I10" s="15"/>
    </row>
    <row r="11" s="3" customFormat="1" ht="30" customHeight="1" spans="1:9">
      <c r="A11" s="15" t="s">
        <v>26</v>
      </c>
      <c r="B11" s="21" t="s">
        <v>128</v>
      </c>
      <c r="C11" s="12" t="str">
        <f>F2</f>
        <v>村干补贴（工资+绩效）</v>
      </c>
      <c r="D11" s="25">
        <f>I2</f>
        <v>328.834</v>
      </c>
      <c r="E11" s="23" t="s">
        <v>129</v>
      </c>
      <c r="F11" s="23" t="s">
        <v>130</v>
      </c>
      <c r="G11" s="15" t="s">
        <v>30</v>
      </c>
      <c r="H11" s="17" t="s">
        <v>29</v>
      </c>
      <c r="I11" s="15"/>
    </row>
    <row r="12" s="3" customFormat="1" ht="29" customHeight="1" spans="1:9">
      <c r="A12" s="15"/>
      <c r="B12" s="21" t="s">
        <v>131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0" customHeight="1" spans="1:9">
      <c r="A13" s="15"/>
      <c r="B13" s="27" t="s">
        <v>132</v>
      </c>
      <c r="C13" s="10" t="s">
        <v>39</v>
      </c>
      <c r="D13" s="15">
        <v>0</v>
      </c>
      <c r="E13" s="28" t="s">
        <v>133</v>
      </c>
      <c r="F13" s="28" t="s">
        <v>41</v>
      </c>
      <c r="G13" s="15" t="s">
        <v>23</v>
      </c>
      <c r="H13" s="17" t="s">
        <v>35</v>
      </c>
      <c r="I13" s="23"/>
    </row>
    <row r="14" s="3" customFormat="1" ht="35" customHeight="1" spans="1:9">
      <c r="A14" s="15" t="s">
        <v>134</v>
      </c>
      <c r="B14" s="29" t="s">
        <v>135</v>
      </c>
      <c r="C14" s="15" t="s">
        <v>136</v>
      </c>
      <c r="D14" s="15" t="s">
        <v>78</v>
      </c>
      <c r="E14" s="16" t="s">
        <v>137</v>
      </c>
      <c r="F14" s="26" t="s">
        <v>138</v>
      </c>
      <c r="G14" s="15" t="s">
        <v>79</v>
      </c>
      <c r="H14" s="17" t="s">
        <v>66</v>
      </c>
      <c r="I14" s="15"/>
    </row>
    <row r="15" s="3" customFormat="1" ht="31" customHeight="1" spans="1:18">
      <c r="A15" s="30"/>
      <c r="B15" s="29" t="s">
        <v>139</v>
      </c>
      <c r="C15" s="10" t="s">
        <v>140</v>
      </c>
      <c r="D15" s="15" t="s">
        <v>78</v>
      </c>
      <c r="E15" s="23" t="s">
        <v>84</v>
      </c>
      <c r="F15" s="23" t="s">
        <v>141</v>
      </c>
      <c r="G15" s="15" t="s">
        <v>79</v>
      </c>
      <c r="H15" s="31" t="s">
        <v>66</v>
      </c>
      <c r="I15" s="10"/>
      <c r="R15" s="35"/>
    </row>
    <row r="16" s="3" customFormat="1" ht="28" customHeight="1" spans="1:9">
      <c r="A16" s="15"/>
      <c r="B16" s="29" t="s">
        <v>142</v>
      </c>
      <c r="C16" s="32" t="s">
        <v>143</v>
      </c>
      <c r="D16" s="15" t="s">
        <v>78</v>
      </c>
      <c r="E16" s="23" t="s">
        <v>87</v>
      </c>
      <c r="F16" s="26" t="s">
        <v>144</v>
      </c>
      <c r="G16" s="15" t="s">
        <v>79</v>
      </c>
      <c r="H16" s="31" t="s">
        <v>66</v>
      </c>
      <c r="I16" s="15"/>
    </row>
    <row r="17" s="3" customFormat="1" ht="30" customHeight="1" spans="1:9">
      <c r="A17" s="15"/>
      <c r="B17" s="27" t="s">
        <v>145</v>
      </c>
      <c r="C17" s="10" t="s">
        <v>146</v>
      </c>
      <c r="D17" s="15" t="s">
        <v>78</v>
      </c>
      <c r="E17" s="23" t="s">
        <v>91</v>
      </c>
      <c r="F17" s="26" t="s">
        <v>147</v>
      </c>
      <c r="G17" s="15" t="s">
        <v>79</v>
      </c>
      <c r="H17" s="31" t="s">
        <v>66</v>
      </c>
      <c r="I17" s="15"/>
    </row>
    <row r="18" s="3" customFormat="1" ht="34" customHeight="1" spans="1:9">
      <c r="A18" s="15" t="s">
        <v>148</v>
      </c>
      <c r="B18" s="27" t="s">
        <v>149</v>
      </c>
      <c r="C18" s="10" t="s">
        <v>150</v>
      </c>
      <c r="D18" s="15">
        <v>95</v>
      </c>
      <c r="E18" s="16" t="s">
        <v>151</v>
      </c>
      <c r="F18" s="16" t="s">
        <v>152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B17" sqref="$A17:$XFD17"/>
    </sheetView>
  </sheetViews>
  <sheetFormatPr defaultColWidth="12" defaultRowHeight="13.5"/>
  <cols>
    <col min="1" max="2" width="14.8333333333333" style="4" customWidth="1"/>
    <col min="3" max="3" width="23.8333333333333" style="4" customWidth="1"/>
    <col min="4" max="4" width="14.8333333333333" style="4" customWidth="1"/>
    <col min="5" max="5" width="40" style="5" customWidth="1"/>
    <col min="6" max="6" width="48.8333333333333" style="4" customWidth="1"/>
    <col min="7" max="7" width="10.5" style="4" customWidth="1"/>
    <col min="8" max="8" width="9.66666666666667" style="6" customWidth="1"/>
    <col min="9" max="9" width="9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101</v>
      </c>
      <c r="B2" s="10" t="str">
        <f>整体支出绩效目标表!C2</f>
        <v>通道侗族自治县万佛山镇人民政府本级</v>
      </c>
      <c r="C2" s="10"/>
      <c r="D2" s="10"/>
      <c r="E2" s="11" t="s">
        <v>102</v>
      </c>
      <c r="F2" s="12" t="s">
        <v>153</v>
      </c>
      <c r="G2" s="13" t="s">
        <v>104</v>
      </c>
      <c r="H2" s="14"/>
      <c r="I2" s="33">
        <v>12.8</v>
      </c>
    </row>
    <row r="3" s="3" customFormat="1" ht="28" customHeight="1" spans="1:9">
      <c r="A3" s="15" t="s">
        <v>105</v>
      </c>
      <c r="B3" s="15" t="s">
        <v>154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112</v>
      </c>
      <c r="B7" s="10" t="s">
        <v>113</v>
      </c>
      <c r="C7" s="21" t="s">
        <v>155</v>
      </c>
      <c r="D7" s="22">
        <v>2000</v>
      </c>
      <c r="E7" s="23" t="s">
        <v>156</v>
      </c>
      <c r="F7" s="24" t="s">
        <v>157</v>
      </c>
      <c r="G7" s="20" t="s">
        <v>158</v>
      </c>
      <c r="H7" s="17" t="s">
        <v>29</v>
      </c>
      <c r="I7" s="15"/>
    </row>
    <row r="8" s="3" customFormat="1" ht="27" customHeight="1" spans="1:9">
      <c r="A8" s="15"/>
      <c r="B8" s="10"/>
      <c r="C8" s="21" t="s">
        <v>159</v>
      </c>
      <c r="D8" s="22" t="s">
        <v>160</v>
      </c>
      <c r="E8" s="23" t="s">
        <v>161</v>
      </c>
      <c r="F8" s="24" t="s">
        <v>162</v>
      </c>
      <c r="G8" s="20" t="s">
        <v>163</v>
      </c>
      <c r="H8" s="20" t="s">
        <v>22</v>
      </c>
      <c r="I8" s="15"/>
    </row>
    <row r="9" s="3" customFormat="1" ht="27" customHeight="1" spans="1:9">
      <c r="A9" s="15"/>
      <c r="B9" s="36" t="s">
        <v>118</v>
      </c>
      <c r="C9" s="21" t="s">
        <v>164</v>
      </c>
      <c r="D9" s="22">
        <v>90</v>
      </c>
      <c r="E9" s="23" t="s">
        <v>165</v>
      </c>
      <c r="F9" s="24" t="s">
        <v>166</v>
      </c>
      <c r="G9" s="20" t="s">
        <v>23</v>
      </c>
      <c r="H9" s="17" t="s">
        <v>35</v>
      </c>
      <c r="I9" s="15"/>
    </row>
    <row r="10" s="3" customFormat="1" ht="23" customHeight="1" spans="1:9">
      <c r="A10" s="15"/>
      <c r="B10" s="36"/>
      <c r="C10" s="21" t="s">
        <v>167</v>
      </c>
      <c r="D10" s="22">
        <v>90</v>
      </c>
      <c r="E10" s="23" t="s">
        <v>168</v>
      </c>
      <c r="F10" s="24" t="s">
        <v>166</v>
      </c>
      <c r="G10" s="20" t="s">
        <v>23</v>
      </c>
      <c r="H10" s="17" t="s">
        <v>35</v>
      </c>
      <c r="I10" s="15"/>
    </row>
    <row r="11" s="3" customFormat="1" ht="27" customHeight="1" spans="1:9">
      <c r="A11" s="15"/>
      <c r="B11" s="21" t="s">
        <v>122</v>
      </c>
      <c r="C11" s="21" t="s">
        <v>169</v>
      </c>
      <c r="D11" s="22" t="s">
        <v>170</v>
      </c>
      <c r="E11" s="23" t="s">
        <v>171</v>
      </c>
      <c r="F11" s="24" t="s">
        <v>172</v>
      </c>
      <c r="G11" s="20" t="s">
        <v>23</v>
      </c>
      <c r="H11" s="20" t="s">
        <v>22</v>
      </c>
      <c r="I11" s="15"/>
    </row>
    <row r="12" s="3" customFormat="1" ht="29" customHeight="1" spans="1:9">
      <c r="A12" s="15" t="s">
        <v>26</v>
      </c>
      <c r="B12" s="21" t="s">
        <v>128</v>
      </c>
      <c r="C12" s="12" t="str">
        <f>F2</f>
        <v>村干部养老保险</v>
      </c>
      <c r="D12" s="37">
        <f>I2</f>
        <v>12.8</v>
      </c>
      <c r="E12" s="23" t="s">
        <v>129</v>
      </c>
      <c r="F12" s="23" t="s">
        <v>130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1" t="s">
        <v>131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132</v>
      </c>
      <c r="C14" s="10" t="s">
        <v>39</v>
      </c>
      <c r="D14" s="15">
        <v>0</v>
      </c>
      <c r="E14" s="28" t="s">
        <v>133</v>
      </c>
      <c r="F14" s="28" t="s">
        <v>41</v>
      </c>
      <c r="G14" s="15" t="s">
        <v>23</v>
      </c>
      <c r="H14" s="17" t="s">
        <v>35</v>
      </c>
      <c r="I14" s="23"/>
    </row>
    <row r="15" s="3" customFormat="1" ht="35.1" customHeight="1" spans="1:9">
      <c r="A15" s="15" t="s">
        <v>134</v>
      </c>
      <c r="B15" s="29" t="s">
        <v>135</v>
      </c>
      <c r="C15" s="15" t="s">
        <v>173</v>
      </c>
      <c r="D15" s="15" t="s">
        <v>78</v>
      </c>
      <c r="E15" s="16" t="s">
        <v>137</v>
      </c>
      <c r="F15" s="26" t="s">
        <v>138</v>
      </c>
      <c r="G15" s="15" t="s">
        <v>79</v>
      </c>
      <c r="H15" s="17" t="s">
        <v>66</v>
      </c>
      <c r="I15" s="15"/>
    </row>
    <row r="16" s="3" customFormat="1" ht="29" customHeight="1" spans="1:18">
      <c r="A16" s="30"/>
      <c r="B16" s="29" t="s">
        <v>139</v>
      </c>
      <c r="C16" s="10" t="s">
        <v>174</v>
      </c>
      <c r="D16" s="15" t="s">
        <v>78</v>
      </c>
      <c r="E16" s="23" t="s">
        <v>84</v>
      </c>
      <c r="F16" s="23" t="s">
        <v>141</v>
      </c>
      <c r="G16" s="15" t="s">
        <v>79</v>
      </c>
      <c r="H16" s="31" t="s">
        <v>66</v>
      </c>
      <c r="I16" s="10"/>
      <c r="R16" s="35"/>
    </row>
    <row r="17" s="3" customFormat="1" ht="26" customHeight="1" spans="1:9">
      <c r="A17" s="15"/>
      <c r="B17" s="29" t="s">
        <v>142</v>
      </c>
      <c r="C17" s="32" t="s">
        <v>143</v>
      </c>
      <c r="D17" s="15" t="s">
        <v>78</v>
      </c>
      <c r="E17" s="23" t="s">
        <v>87</v>
      </c>
      <c r="F17" s="26" t="s">
        <v>144</v>
      </c>
      <c r="G17" s="15" t="s">
        <v>79</v>
      </c>
      <c r="H17" s="31" t="s">
        <v>66</v>
      </c>
      <c r="I17" s="15"/>
    </row>
    <row r="18" s="3" customFormat="1" ht="42" customHeight="1" spans="1:9">
      <c r="A18" s="15"/>
      <c r="B18" s="27" t="s">
        <v>145</v>
      </c>
      <c r="C18" s="10" t="s">
        <v>175</v>
      </c>
      <c r="D18" s="15" t="s">
        <v>78</v>
      </c>
      <c r="E18" s="23" t="s">
        <v>91</v>
      </c>
      <c r="F18" s="26" t="s">
        <v>147</v>
      </c>
      <c r="G18" s="15" t="s">
        <v>79</v>
      </c>
      <c r="H18" s="31" t="s">
        <v>66</v>
      </c>
      <c r="I18" s="15"/>
    </row>
    <row r="19" s="3" customFormat="1" ht="34" customHeight="1" spans="1:9">
      <c r="A19" s="15" t="s">
        <v>148</v>
      </c>
      <c r="B19" s="27" t="s">
        <v>149</v>
      </c>
      <c r="C19" s="10" t="s">
        <v>150</v>
      </c>
      <c r="D19" s="15">
        <v>95</v>
      </c>
      <c r="E19" s="16" t="s">
        <v>151</v>
      </c>
      <c r="F19" s="16" t="s">
        <v>152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3" sqref="$A1:$XFD1048576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" style="4" customWidth="1"/>
    <col min="8" max="8" width="9.83333333333333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101</v>
      </c>
      <c r="B2" s="10" t="str">
        <f>整体支出绩效目标表!C2</f>
        <v>通道侗族自治县万佛山镇人民政府本级</v>
      </c>
      <c r="C2" s="10"/>
      <c r="D2" s="10"/>
      <c r="E2" s="11" t="s">
        <v>102</v>
      </c>
      <c r="F2" s="12" t="s">
        <v>176</v>
      </c>
      <c r="G2" s="13" t="s">
        <v>104</v>
      </c>
      <c r="H2" s="14"/>
      <c r="I2" s="33">
        <v>143.76</v>
      </c>
    </row>
    <row r="3" s="3" customFormat="1" ht="26" customHeight="1" spans="1:9">
      <c r="A3" s="15" t="s">
        <v>105</v>
      </c>
      <c r="B3" s="15" t="s">
        <v>177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112</v>
      </c>
      <c r="B7" s="21" t="s">
        <v>113</v>
      </c>
      <c r="C7" s="21" t="s">
        <v>178</v>
      </c>
      <c r="D7" s="22" t="s">
        <v>160</v>
      </c>
      <c r="E7" s="23" t="s">
        <v>179</v>
      </c>
      <c r="F7" s="24" t="s">
        <v>180</v>
      </c>
      <c r="G7" s="20" t="s">
        <v>163</v>
      </c>
      <c r="H7" s="17" t="s">
        <v>22</v>
      </c>
      <c r="I7" s="15"/>
    </row>
    <row r="8" s="3" customFormat="1" ht="26" customHeight="1" spans="1:9">
      <c r="A8" s="15"/>
      <c r="B8" s="21" t="s">
        <v>118</v>
      </c>
      <c r="C8" s="21" t="s">
        <v>181</v>
      </c>
      <c r="D8" s="22">
        <v>100</v>
      </c>
      <c r="E8" s="23" t="s">
        <v>182</v>
      </c>
      <c r="F8" s="24" t="s">
        <v>121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122</v>
      </c>
      <c r="C9" s="21" t="s">
        <v>183</v>
      </c>
      <c r="D9" s="22">
        <v>100</v>
      </c>
      <c r="E9" s="23" t="s">
        <v>184</v>
      </c>
      <c r="F9" s="24" t="s">
        <v>121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128</v>
      </c>
      <c r="C10" s="12" t="str">
        <f>F2</f>
        <v>村级办公经费</v>
      </c>
      <c r="D10" s="25">
        <f>I2</f>
        <v>143.76</v>
      </c>
      <c r="E10" s="23" t="s">
        <v>129</v>
      </c>
      <c r="F10" s="23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132</v>
      </c>
      <c r="C12" s="10" t="s">
        <v>39</v>
      </c>
      <c r="D12" s="15">
        <v>0</v>
      </c>
      <c r="E12" s="28" t="s">
        <v>133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134</v>
      </c>
      <c r="B13" s="29" t="s">
        <v>135</v>
      </c>
      <c r="C13" s="15" t="s">
        <v>185</v>
      </c>
      <c r="D13" s="15" t="s">
        <v>78</v>
      </c>
      <c r="E13" s="16" t="s">
        <v>137</v>
      </c>
      <c r="F13" s="26" t="s">
        <v>138</v>
      </c>
      <c r="G13" s="15" t="s">
        <v>79</v>
      </c>
      <c r="H13" s="17" t="s">
        <v>66</v>
      </c>
      <c r="I13" s="15"/>
    </row>
    <row r="14" s="3" customFormat="1" ht="42" customHeight="1" spans="1:18">
      <c r="A14" s="30"/>
      <c r="B14" s="29" t="s">
        <v>139</v>
      </c>
      <c r="C14" s="10" t="s">
        <v>186</v>
      </c>
      <c r="D14" s="15" t="s">
        <v>78</v>
      </c>
      <c r="E14" s="23" t="s">
        <v>84</v>
      </c>
      <c r="F14" s="23" t="s">
        <v>141</v>
      </c>
      <c r="G14" s="15" t="s">
        <v>79</v>
      </c>
      <c r="H14" s="31" t="s">
        <v>66</v>
      </c>
      <c r="I14" s="10"/>
      <c r="R14" s="35"/>
    </row>
    <row r="15" s="3" customFormat="1" ht="35.1" customHeight="1" spans="1:9">
      <c r="A15" s="15"/>
      <c r="B15" s="29" t="s">
        <v>142</v>
      </c>
      <c r="C15" s="32" t="s">
        <v>143</v>
      </c>
      <c r="D15" s="15" t="s">
        <v>78</v>
      </c>
      <c r="E15" s="23" t="s">
        <v>87</v>
      </c>
      <c r="F15" s="26" t="s">
        <v>144</v>
      </c>
      <c r="G15" s="15" t="s">
        <v>79</v>
      </c>
      <c r="H15" s="31" t="s">
        <v>66</v>
      </c>
      <c r="I15" s="15"/>
    </row>
    <row r="16" s="3" customFormat="1" ht="42" customHeight="1" spans="1:9">
      <c r="A16" s="15"/>
      <c r="B16" s="27" t="s">
        <v>145</v>
      </c>
      <c r="C16" s="10" t="s">
        <v>187</v>
      </c>
      <c r="D16" s="15" t="s">
        <v>78</v>
      </c>
      <c r="E16" s="23" t="s">
        <v>91</v>
      </c>
      <c r="F16" s="26" t="s">
        <v>147</v>
      </c>
      <c r="G16" s="15" t="s">
        <v>79</v>
      </c>
      <c r="H16" s="31" t="s">
        <v>66</v>
      </c>
      <c r="I16" s="15"/>
    </row>
    <row r="17" s="3" customFormat="1" ht="34" customHeight="1" spans="1:9">
      <c r="A17" s="15" t="s">
        <v>148</v>
      </c>
      <c r="B17" s="27" t="s">
        <v>149</v>
      </c>
      <c r="C17" s="10" t="s">
        <v>188</v>
      </c>
      <c r="D17" s="15">
        <v>90</v>
      </c>
      <c r="E17" s="16" t="s">
        <v>189</v>
      </c>
      <c r="F17" s="16" t="s">
        <v>190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" style="4" customWidth="1"/>
    <col min="8" max="8" width="9.83333333333333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101</v>
      </c>
      <c r="B2" s="10" t="str">
        <f>整体支出绩效目标表!C2</f>
        <v>通道侗族自治县万佛山镇人民政府本级</v>
      </c>
      <c r="C2" s="10"/>
      <c r="D2" s="10"/>
      <c r="E2" s="11" t="s">
        <v>102</v>
      </c>
      <c r="F2" s="12" t="s">
        <v>191</v>
      </c>
      <c r="G2" s="13" t="s">
        <v>104</v>
      </c>
      <c r="H2" s="14"/>
      <c r="I2" s="33">
        <v>79.86</v>
      </c>
    </row>
    <row r="3" s="3" customFormat="1" ht="26" customHeight="1" spans="1:9">
      <c r="A3" s="15" t="s">
        <v>105</v>
      </c>
      <c r="B3" s="15" t="s">
        <v>192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112</v>
      </c>
      <c r="B7" s="21" t="s">
        <v>113</v>
      </c>
      <c r="C7" s="21" t="s">
        <v>193</v>
      </c>
      <c r="D7" s="22" t="s">
        <v>160</v>
      </c>
      <c r="E7" s="23" t="s">
        <v>194</v>
      </c>
      <c r="F7" s="24" t="s">
        <v>180</v>
      </c>
      <c r="G7" s="20" t="s">
        <v>163</v>
      </c>
      <c r="H7" s="17" t="s">
        <v>22</v>
      </c>
      <c r="I7" s="15"/>
    </row>
    <row r="8" s="3" customFormat="1" ht="26" customHeight="1" spans="1:9">
      <c r="A8" s="15"/>
      <c r="B8" s="21" t="s">
        <v>118</v>
      </c>
      <c r="C8" s="21" t="s">
        <v>195</v>
      </c>
      <c r="D8" s="22">
        <v>100</v>
      </c>
      <c r="E8" s="23" t="s">
        <v>196</v>
      </c>
      <c r="F8" s="24" t="s">
        <v>121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122</v>
      </c>
      <c r="C9" s="21" t="s">
        <v>197</v>
      </c>
      <c r="D9" s="22" t="s">
        <v>170</v>
      </c>
      <c r="E9" s="23" t="s">
        <v>171</v>
      </c>
      <c r="F9" s="24" t="s">
        <v>172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128</v>
      </c>
      <c r="C10" s="12" t="str">
        <f>F2</f>
        <v>农村老党员、村离职干部生活补贴</v>
      </c>
      <c r="D10" s="25">
        <f>I2</f>
        <v>79.86</v>
      </c>
      <c r="E10" s="23" t="s">
        <v>129</v>
      </c>
      <c r="F10" s="23" t="s">
        <v>130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132</v>
      </c>
      <c r="C12" s="10" t="s">
        <v>39</v>
      </c>
      <c r="D12" s="15">
        <v>0</v>
      </c>
      <c r="E12" s="28" t="s">
        <v>133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134</v>
      </c>
      <c r="B13" s="29" t="s">
        <v>135</v>
      </c>
      <c r="C13" s="15" t="s">
        <v>198</v>
      </c>
      <c r="D13" s="15" t="s">
        <v>78</v>
      </c>
      <c r="E13" s="16" t="s">
        <v>137</v>
      </c>
      <c r="F13" s="26" t="s">
        <v>138</v>
      </c>
      <c r="G13" s="15" t="s">
        <v>79</v>
      </c>
      <c r="H13" s="17" t="s">
        <v>66</v>
      </c>
      <c r="I13" s="15"/>
    </row>
    <row r="14" s="3" customFormat="1" ht="42" customHeight="1" spans="1:18">
      <c r="A14" s="30"/>
      <c r="B14" s="29" t="s">
        <v>139</v>
      </c>
      <c r="C14" s="10" t="s">
        <v>199</v>
      </c>
      <c r="D14" s="15" t="s">
        <v>78</v>
      </c>
      <c r="E14" s="23" t="s">
        <v>84</v>
      </c>
      <c r="F14" s="23" t="s">
        <v>141</v>
      </c>
      <c r="G14" s="15" t="s">
        <v>79</v>
      </c>
      <c r="H14" s="31" t="s">
        <v>66</v>
      </c>
      <c r="I14" s="10"/>
      <c r="R14" s="35"/>
    </row>
    <row r="15" s="3" customFormat="1" ht="35.1" customHeight="1" spans="1:9">
      <c r="A15" s="15"/>
      <c r="B15" s="29" t="s">
        <v>142</v>
      </c>
      <c r="C15" s="32" t="s">
        <v>143</v>
      </c>
      <c r="D15" s="15" t="s">
        <v>78</v>
      </c>
      <c r="E15" s="23" t="s">
        <v>87</v>
      </c>
      <c r="F15" s="26" t="s">
        <v>144</v>
      </c>
      <c r="G15" s="15" t="s">
        <v>79</v>
      </c>
      <c r="H15" s="31" t="s">
        <v>66</v>
      </c>
      <c r="I15" s="15"/>
    </row>
    <row r="16" s="3" customFormat="1" ht="42" customHeight="1" spans="1:9">
      <c r="A16" s="15"/>
      <c r="B16" s="27" t="s">
        <v>145</v>
      </c>
      <c r="C16" s="10" t="s">
        <v>200</v>
      </c>
      <c r="D16" s="15" t="s">
        <v>78</v>
      </c>
      <c r="E16" s="23" t="s">
        <v>91</v>
      </c>
      <c r="F16" s="26" t="s">
        <v>147</v>
      </c>
      <c r="G16" s="15" t="s">
        <v>79</v>
      </c>
      <c r="H16" s="31" t="s">
        <v>66</v>
      </c>
      <c r="I16" s="15"/>
    </row>
    <row r="17" s="3" customFormat="1" ht="34" customHeight="1" spans="1:9">
      <c r="A17" s="15" t="s">
        <v>148</v>
      </c>
      <c r="B17" s="27" t="s">
        <v>149</v>
      </c>
      <c r="C17" s="10" t="s">
        <v>201</v>
      </c>
      <c r="D17" s="15">
        <v>95</v>
      </c>
      <c r="E17" s="16" t="s">
        <v>202</v>
      </c>
      <c r="F17" s="16" t="s">
        <v>152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