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 tabRatio="777" activeTab="3"/>
  </bookViews>
  <sheets>
    <sheet name="整体支出绩效目标表" sheetId="2" r:id="rId1"/>
    <sheet name="2024年义务教育生均公用经费" sheetId="12" r:id="rId2"/>
    <sheet name="2024年学前教育生均公用经费" sheetId="14" r:id="rId3"/>
    <sheet name="2024年义务教育学生营养改善计划资金" sheetId="13" r:id="rId4"/>
  </sheets>
  <definedNames>
    <definedName name="_xlnm.Print_Titles" localSheetId="0">整体支出绩效目标表!$7:$7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<sst xmlns="http://schemas.openxmlformats.org/spreadsheetml/2006/main" count="446" uniqueCount="182">
  <si>
    <t>整体绩效目标申报表
（2024年度）</t>
  </si>
  <si>
    <t>部门单位名称</t>
  </si>
  <si>
    <t>通道侗族自治县溪口镇中心小学</t>
  </si>
  <si>
    <t>年度总体目标</t>
  </si>
  <si>
    <t>1、保证教育教学正常开展，保证学校正常运转。2、保障教职工的相关待遇，包括遗属的基本生活。3、完成相关社会服务工作。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</si>
  <si>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</si>
  <si>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</si>
  <si>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</si>
  <si>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</si>
  <si>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</si>
  <si>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</si>
  <si>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</si>
  <si>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</si>
  <si>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</si>
  <si>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</si>
  <si>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</si>
  <si>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</si>
  <si>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</si>
  <si>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</si>
  <si>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
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</si>
  <si>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</si>
  <si>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</si>
  <si>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</si>
  <si>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</si>
  <si>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</si>
  <si>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</si>
  <si>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</si>
  <si>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（10分）</t>
  </si>
  <si>
    <t>单位整体经费</t>
  </si>
  <si>
    <t>≤</t>
  </si>
  <si>
    <t>万元</t>
  </si>
  <si>
    <t>考察单位整体经费成本的控制情况。</t>
  </si>
  <si>
    <t>成本不超过单位整体经费计10分，每个超过10%扣1分，扣完为止。</t>
  </si>
  <si>
    <t>社会成本指标
（5分）</t>
  </si>
  <si>
    <t>社会成本节约率</t>
  </si>
  <si>
    <t>≥</t>
  </si>
  <si>
    <t>社会成本指标节约率＝(计划成本-实际成本) /计划成本×100%。</t>
  </si>
  <si>
    <t>社会成本节约率为0，得5分，每下降1%，扣0.5分，扣完为止。（如不适用，直接计分）</t>
  </si>
  <si>
    <t>生态环境成本指标
（5分）</t>
  </si>
  <si>
    <t>生态环境成本节约率</t>
  </si>
  <si>
    <t xml:space="preserve">生态环境成本节约率＝(计划成本-实际成本) /计划成本×100%。 </t>
  </si>
  <si>
    <t>生态环境成本节约率为0，得5分，每下降1%，扣0.5分，扣完为止。（如不适用，直接计分）</t>
  </si>
  <si>
    <t>产出指标
(30分)</t>
  </si>
  <si>
    <t>数量指标
（10分）</t>
  </si>
  <si>
    <t>保障教师工资福利待遇</t>
  </si>
  <si>
    <t>=</t>
  </si>
  <si>
    <t>人</t>
  </si>
  <si>
    <t>考核保障教师工资福利待遇人数。</t>
  </si>
  <si>
    <t>按计划完成得2分，每下降1%扣0.5分，扣完为止。</t>
  </si>
  <si>
    <t>开展教育意义活动</t>
  </si>
  <si>
    <t>10</t>
  </si>
  <si>
    <t>次</t>
  </si>
  <si>
    <t>考核开展教育意义活动次数。</t>
  </si>
  <si>
    <t>按计划完成得2分，每减少1次扣0.2分，扣完为止。</t>
  </si>
  <si>
    <t>安全演练次数</t>
  </si>
  <si>
    <t>考核开展安全演练次数。</t>
  </si>
  <si>
    <t>安全隐患排查次数</t>
  </si>
  <si>
    <t>考核开展安全隐患排查次数。</t>
  </si>
  <si>
    <t>保障遗属生活补助</t>
  </si>
  <si>
    <t>考核保障遗属生活补助人数。</t>
  </si>
  <si>
    <t>按计划完成得2分，每减少1人扣0.5分，扣完为止。</t>
  </si>
  <si>
    <t>质量指标
（10分）</t>
  </si>
  <si>
    <t>有效开展教育教学活动率</t>
  </si>
  <si>
    <t>考核开展教育教学活动完成情况。</t>
  </si>
  <si>
    <t>完成100%，得4分，每下降10%扣1分，扣完为止。</t>
  </si>
  <si>
    <t>安全演练完成率</t>
  </si>
  <si>
    <t>考核安全演练完成情况。</t>
  </si>
  <si>
    <t>完成100%，得3分，每下降10%扣1分，扣完为止。</t>
  </si>
  <si>
    <t>安全隐患排查覆盖率</t>
  </si>
  <si>
    <t>考核安全隐患排查覆盖情况。</t>
  </si>
  <si>
    <t>时效指标
（10分）</t>
  </si>
  <si>
    <t>及时完成工资支付</t>
  </si>
  <si>
    <t>100</t>
  </si>
  <si>
    <t>及时完成工资支付。</t>
  </si>
  <si>
    <t>开展教育教学活动时间</t>
  </si>
  <si>
    <t>定性</t>
  </si>
  <si>
    <t>2024年12月31日前</t>
  </si>
  <si>
    <t>时限</t>
  </si>
  <si>
    <t>考核开展教育教学活动完成时间。</t>
  </si>
  <si>
    <t>按计划时间完成教育教学活动得3分，否则不得分。</t>
  </si>
  <si>
    <t>及时缴纳社会保障缴费</t>
  </si>
  <si>
    <t>按时缴纳社会保障缴费</t>
  </si>
  <si>
    <t>效益指标
(30分)</t>
  </si>
  <si>
    <t>经济效益指标
（8分）</t>
  </si>
  <si>
    <t>提高财政资金使用效益</t>
  </si>
  <si>
    <t>效果明显</t>
  </si>
  <si>
    <t>无</t>
  </si>
  <si>
    <t>考核项目实施对经济发展所带来的直接或间接影响情况。</t>
  </si>
  <si>
    <t>效果明显得8分，效果一般得5分，效果不明显不得分。</t>
  </si>
  <si>
    <t>社会效益指标
（8分）</t>
  </si>
  <si>
    <t>提高学生素质，强化教育教学质量管理</t>
  </si>
  <si>
    <t>项目实施对社会发展所带来的直接或间接影响情况。</t>
  </si>
  <si>
    <t>社会效益效果明显得8分，效果一般5分，效果不明显不得分。</t>
  </si>
  <si>
    <t>生态效益指标
（7分）</t>
  </si>
  <si>
    <t>优化学校生态管护，生态形象更加和谐</t>
  </si>
  <si>
    <t>考核项目实施对生态环境所带来的直接或间接影响情况。</t>
  </si>
  <si>
    <t>效果明显得7分，效果一般4分，否则不得分。（如不适用，直接计分）</t>
  </si>
  <si>
    <t>可持续影响指标
（7分）</t>
  </si>
  <si>
    <t>提升教育教学质量，推动学校可持续发展</t>
  </si>
  <si>
    <t>考核项目实施对可持续发展所带来的直接或间接影响情况。</t>
  </si>
  <si>
    <t>可持续影响效果明显得7分，效果一般4分，效果不明显不得分。</t>
  </si>
  <si>
    <t>满意度指标
(10分）</t>
  </si>
  <si>
    <t>服务对象满意度指标（10分）</t>
  </si>
  <si>
    <t>教师满意度</t>
  </si>
  <si>
    <t>99</t>
  </si>
  <si>
    <t>主要考察部门整体工作开展情况，满意度是否达到年初目标。</t>
  </si>
  <si>
    <t>满意度达99%以上得5分，每下降1%，扣0.5分，扣完为止。</t>
  </si>
  <si>
    <t>学生满意度</t>
  </si>
  <si>
    <t>项目支出绩效目标表</t>
  </si>
  <si>
    <t>部门（单位）    名称 (盖章）</t>
  </si>
  <si>
    <t>项目名称</t>
  </si>
  <si>
    <t>2024年义务教育生均公用经费</t>
  </si>
  <si>
    <t>预算金额（万元）</t>
  </si>
  <si>
    <t>项目支出       绩效目标</t>
  </si>
  <si>
    <t>保障义务教育阶段学校正常运转、完成教育教学活动和其他日常工作任务，提升义务教育优质均衡发展，促进教育公平。</t>
  </si>
  <si>
    <t>指标值内容</t>
  </si>
  <si>
    <t>评（扣）分标准</t>
  </si>
  <si>
    <t>度量单位</t>
  </si>
  <si>
    <t>预算管理</t>
  </si>
  <si>
    <t>按计划完成预算执行率得10分，每下降5%扣1分，扣完为止。</t>
  </si>
  <si>
    <t>产出指标
（30分）</t>
  </si>
  <si>
    <t>数量指标</t>
  </si>
  <si>
    <t>义务教育阶段学生人数</t>
  </si>
  <si>
    <t>考核完成义务教育阶段学生人数。</t>
  </si>
  <si>
    <t>项目按计划完成得10分，每减少1%扣0.5分，扣完为止。</t>
  </si>
  <si>
    <t>质量指标</t>
  </si>
  <si>
    <t>适龄儿童，少年接受义务教育</t>
  </si>
  <si>
    <t>考核适龄儿童、少年接受义务教育情况。</t>
  </si>
  <si>
    <t>完成100%得10分，每下降1%扣0.5分，扣完为止。</t>
  </si>
  <si>
    <t>时效指标</t>
  </si>
  <si>
    <t>资金到位率</t>
  </si>
  <si>
    <t>考核项目资金到位情况。</t>
  </si>
  <si>
    <t>经济成本指标</t>
  </si>
  <si>
    <t>考核项目成本控制情况。</t>
  </si>
  <si>
    <t>项目成本控制在总成本范围内，得10分，每超出1%，扣0.5分，扣完为止。</t>
  </si>
  <si>
    <t>补助标准720元/生/年</t>
  </si>
  <si>
    <t>社会成本指标</t>
  </si>
  <si>
    <t>生态环境成本指标</t>
  </si>
  <si>
    <t>生态环境成本节约率＝(计划成本-实际成本) /计划成本×100%。</t>
  </si>
  <si>
    <t>效益指标
（30分）</t>
  </si>
  <si>
    <t>经济效益指标</t>
  </si>
  <si>
    <t>义务教育生均教育事业费增长</t>
  </si>
  <si>
    <t>项目实施对经济发展所带来的直接或间接影响情况。</t>
  </si>
  <si>
    <t>效果明显得5分，效果一般3分，否则不得分。</t>
  </si>
  <si>
    <t>社会效益指标</t>
  </si>
  <si>
    <t>保障义务教育适龄人口入学率，保障学校正常运转</t>
  </si>
  <si>
    <t>考核项目实施对社会发展所带来的直接或间接影响情况。</t>
  </si>
  <si>
    <t>效果明显得10分，效果一般5分，否则不得分。</t>
  </si>
  <si>
    <t>生态效益指标</t>
  </si>
  <si>
    <t>保障学生健康成长，改善教学生活环境</t>
  </si>
  <si>
    <t>效果明显得5分，效果一般3分，否则不得分。（如不适用，直接计分）</t>
  </si>
  <si>
    <t>可持续影响指标</t>
  </si>
  <si>
    <t>长效义务教育机制健全性</t>
  </si>
  <si>
    <t>可持续影响效果明显得10分，效果一般5分，效果不明显不得分。</t>
  </si>
  <si>
    <t>满意度指标
（10分）</t>
  </si>
  <si>
    <t>服务对象满意度指标</t>
  </si>
  <si>
    <t>学生、家长满意度</t>
  </si>
  <si>
    <t>考核学生、家长满意度。</t>
  </si>
  <si>
    <t>满意度达100%得10分，每下降1%，扣0.5分，扣完为止。</t>
  </si>
  <si>
    <t>2024年学前教育生均公用经费</t>
  </si>
  <si>
    <t>积极推进学前教育事业发展，切实提高学前教育水平，为每个适龄儿童提供条件基本均衡、入园机会均等的学前教育。</t>
  </si>
  <si>
    <t>学前幼儿人数</t>
  </si>
  <si>
    <t>考核完成学前幼儿人数。</t>
  </si>
  <si>
    <t>适龄儿童接受学前教育</t>
  </si>
  <si>
    <t>考核适龄儿童接受学前教育情况。</t>
  </si>
  <si>
    <t>补助标准500元/生/年</t>
  </si>
  <si>
    <t>学前教育生均教育事业费增长</t>
  </si>
  <si>
    <t>保障学前幼儿毛入园率，保障学校正常运转</t>
  </si>
  <si>
    <t>学前教育和谐可持续发展</t>
  </si>
  <si>
    <t>家长满意度</t>
  </si>
  <si>
    <t>考核家长满意度。</t>
  </si>
  <si>
    <t>2024年义务教育学生营养改善计划资金</t>
  </si>
  <si>
    <t>实施国家农村义务教育学生营养餐改善计划。进一步改善农村学生营养状况，提高农村学生健康水平，减轻农村学生家庭经济负担。</t>
  </si>
  <si>
    <t>享受营养餐学生数</t>
  </si>
  <si>
    <t>考核享受营养餐学生人数。</t>
  </si>
  <si>
    <t>学生膳食质量</t>
  </si>
  <si>
    <t>考核学生膳食质量情况。</t>
  </si>
  <si>
    <t>补助标准5元/生/天</t>
  </si>
  <si>
    <t>减轻学生家庭负担</t>
  </si>
  <si>
    <t>改善农村学生营养状况，提高农村学生健康水平</t>
  </si>
  <si>
    <t>无环境污染</t>
  </si>
  <si>
    <t>保障饮食安全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</si>
</sst>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</numFmts>
  <fonts count="32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SimSun"/>
      <charset val="134"/>
    </font>
    <font>
      <sz val="11"/>
      <color indexed="8"/>
      <name val="宋体"/>
      <charset val="134"/>
      <scheme val="minor"/>
    </font>
    <font>
      <sz val="20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4" fillId="2" borderId="8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1" fillId="4" borderId="12" applyNumberFormat="0" applyAlignment="0" applyProtection="0">
      <alignment vertical="center"/>
    </xf>
    <xf numFmtId="0" fontId="22" fillId="4" borderId="11" applyNumberFormat="0" applyAlignment="0" applyProtection="0">
      <alignment vertical="center"/>
    </xf>
    <xf numFmtId="0" fontId="23" fillId="5" borderId="13" applyNumberFormat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31" fillId="0" borderId="0" applyFill="0">
      <alignment vertical="center"/>
    </xf>
  </cellStyleXfs>
  <cellXfs count="58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left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77" fontId="10" fillId="0" borderId="0" xfId="0" applyNumberFormat="1" applyFont="1" applyFill="1" applyBorder="1" applyAlignment="1">
      <alignment horizontal="center" vertical="center" wrapText="1"/>
    </xf>
    <xf numFmtId="177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177" fontId="7" fillId="0" borderId="1" xfId="0" applyNumberFormat="1" applyFont="1" applyFill="1" applyBorder="1" applyAlignment="1">
      <alignment horizontal="center" vertical="center"/>
    </xf>
    <xf numFmtId="176" fontId="2" fillId="0" borderId="1" xfId="49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11" fillId="0" borderId="0" xfId="0" applyNumberFormat="1" applyFont="1" applyFill="1" applyBorder="1" applyAlignment="1"/>
    <xf numFmtId="0" fontId="7" fillId="0" borderId="1" xfId="0" applyFont="1" applyFill="1" applyBorder="1" applyAlignment="1">
      <alignment vertical="center"/>
    </xf>
    <xf numFmtId="0" fontId="2" fillId="0" borderId="1" xfId="49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8"/>
  <sheetViews>
    <sheetView view="pageBreakPreview" zoomScaleNormal="100" workbookViewId="0">
      <selection activeCell="C25" sqref="C25"/>
    </sheetView>
  </sheetViews>
  <sheetFormatPr defaultColWidth="12" defaultRowHeight="14.4"/>
  <cols>
    <col min="1" max="1" width="17.1666666666667" style="36" customWidth="1"/>
    <col min="2" max="2" width="16.3333333333333" style="39" customWidth="1"/>
    <col min="3" max="3" width="17" style="36" customWidth="1"/>
    <col min="4" max="4" width="20.4444444444444" style="40" customWidth="1"/>
    <col min="5" max="5" width="14.5" style="41" customWidth="1"/>
    <col min="6" max="6" width="10.3333333333333" style="36" customWidth="1"/>
    <col min="7" max="7" width="10.8333333333333" style="42" customWidth="1"/>
    <col min="8" max="8" width="40.7777777777778" style="43" customWidth="1"/>
    <col min="9" max="9" width="40.7777777777778" style="42" customWidth="1"/>
    <col min="10" max="10" width="5.44444444444444" style="36" customWidth="1"/>
    <col min="11" max="16384" width="12" style="36"/>
  </cols>
  <sheetData>
    <row r="1" s="36" customFormat="1" ht="43" customHeight="1" spans="1:11">
      <c r="A1" s="44" t="s">
        <v>0</v>
      </c>
      <c r="B1" s="45"/>
      <c r="C1" s="45"/>
      <c r="D1" s="44"/>
      <c r="E1" s="45"/>
      <c r="F1" s="45"/>
      <c r="G1" s="45"/>
      <c r="H1" s="45"/>
      <c r="I1" s="45"/>
      <c r="J1" s="45"/>
      <c r="K1" s="55"/>
    </row>
    <row r="2" s="37" customFormat="1" ht="28" customHeight="1" spans="1:10">
      <c r="A2" s="46" t="s">
        <v>1</v>
      </c>
      <c r="B2" s="46"/>
      <c r="C2" s="47" t="s">
        <v>2</v>
      </c>
      <c r="D2" s="47"/>
      <c r="E2" s="47"/>
      <c r="F2" s="47"/>
      <c r="G2" s="47"/>
      <c r="H2" s="47"/>
      <c r="I2" s="47"/>
      <c r="J2" s="47"/>
    </row>
    <row r="3" s="37" customFormat="1" ht="35" customHeight="1" spans="1:10">
      <c r="A3" s="46" t="s">
        <v>3</v>
      </c>
      <c r="B3" s="46"/>
      <c r="C3" s="47" t="s">
        <v>4</v>
      </c>
      <c r="D3" s="47"/>
      <c r="E3" s="47"/>
      <c r="F3" s="47"/>
      <c r="G3" s="47"/>
      <c r="H3" s="47"/>
      <c r="I3" s="47"/>
      <c r="J3" s="47"/>
    </row>
    <row r="4" s="2" customFormat="1" ht="25" customHeight="1" spans="1:10">
      <c r="A4" s="10" t="s">
        <v>5</v>
      </c>
      <c r="B4" s="10"/>
      <c r="C4" s="10" t="s">
        <v>6</v>
      </c>
      <c r="D4" s="10"/>
      <c r="E4" s="10"/>
      <c r="F4" s="10"/>
      <c r="G4" s="10"/>
      <c r="H4" s="48">
        <f>H5+H6</f>
        <v>618.84</v>
      </c>
      <c r="I4" s="48"/>
      <c r="J4" s="48"/>
    </row>
    <row r="5" s="2" customFormat="1" ht="25" customHeight="1" spans="1:10">
      <c r="A5" s="10"/>
      <c r="B5" s="10"/>
      <c r="C5" s="10" t="s">
        <v>7</v>
      </c>
      <c r="D5" s="10"/>
      <c r="E5" s="10"/>
      <c r="F5" s="10"/>
      <c r="G5" s="10"/>
      <c r="H5" s="48">
        <v>521.21</v>
      </c>
      <c r="I5" s="48"/>
      <c r="J5" s="48"/>
    </row>
    <row r="6" s="2" customFormat="1" ht="25" customHeight="1" spans="1:10">
      <c r="A6" s="10"/>
      <c r="B6" s="10"/>
      <c r="C6" s="10" t="s">
        <v>8</v>
      </c>
      <c r="D6" s="10"/>
      <c r="E6" s="10"/>
      <c r="F6" s="10"/>
      <c r="G6" s="10"/>
      <c r="H6" s="48">
        <v>97.63</v>
      </c>
      <c r="I6" s="48"/>
      <c r="J6" s="48"/>
    </row>
    <row r="7" s="38" customFormat="1" ht="35" customHeight="1" spans="1:10">
      <c r="A7" s="46" t="s">
        <v>9</v>
      </c>
      <c r="B7" s="46" t="s">
        <v>10</v>
      </c>
      <c r="C7" s="47" t="s">
        <v>11</v>
      </c>
      <c r="D7" s="47" t="s">
        <v>12</v>
      </c>
      <c r="E7" s="49" t="s">
        <v>13</v>
      </c>
      <c r="F7" s="49" t="s">
        <v>14</v>
      </c>
      <c r="G7" s="46" t="s">
        <v>15</v>
      </c>
      <c r="H7" s="47" t="s">
        <v>16</v>
      </c>
      <c r="I7" s="46" t="s">
        <v>17</v>
      </c>
      <c r="J7" s="46" t="s">
        <v>18</v>
      </c>
    </row>
    <row r="8" s="37" customFormat="1" ht="35" customHeight="1" spans="1:10">
      <c r="A8" s="46"/>
      <c r="B8" s="10" t="s">
        <v>19</v>
      </c>
      <c r="C8" s="47" t="s">
        <v>20</v>
      </c>
      <c r="D8" s="20" t="s">
        <v>21</v>
      </c>
      <c r="E8" s="20" t="s">
        <v>22</v>
      </c>
      <c r="F8" s="20">
        <v>100</v>
      </c>
      <c r="G8" s="20" t="s">
        <v>23</v>
      </c>
      <c r="H8" s="18" t="s">
        <v>24</v>
      </c>
      <c r="I8" s="18" t="s">
        <v>25</v>
      </c>
      <c r="J8" s="46"/>
    </row>
    <row r="9" s="37" customFormat="1" ht="35" customHeight="1" spans="1:10">
      <c r="A9" s="46"/>
      <c r="B9" s="47" t="s">
        <v>26</v>
      </c>
      <c r="C9" s="47" t="s">
        <v>27</v>
      </c>
      <c r="D9" s="47" t="s">
        <v>28</v>
      </c>
      <c r="E9" s="11" t="s">
        <v>29</v>
      </c>
      <c r="F9" s="50">
        <f>H4</f>
        <v>618.84</v>
      </c>
      <c r="G9" s="46" t="s">
        <v>30</v>
      </c>
      <c r="H9" s="18" t="s">
        <v>31</v>
      </c>
      <c r="I9" s="18" t="s">
        <v>32</v>
      </c>
      <c r="J9" s="46"/>
    </row>
    <row r="10" s="37" customFormat="1" ht="45" customHeight="1" spans="1:10">
      <c r="A10" s="46"/>
      <c r="B10" s="46"/>
      <c r="C10" s="47" t="s">
        <v>33</v>
      </c>
      <c r="D10" s="47" t="s">
        <v>34</v>
      </c>
      <c r="E10" s="49" t="s">
        <v>35</v>
      </c>
      <c r="F10" s="20">
        <v>0</v>
      </c>
      <c r="G10" s="46" t="s">
        <v>23</v>
      </c>
      <c r="H10" s="18" t="s">
        <v>36</v>
      </c>
      <c r="I10" s="28" t="s">
        <v>37</v>
      </c>
      <c r="J10" s="46"/>
    </row>
    <row r="11" s="37" customFormat="1" ht="45" customHeight="1" spans="1:10">
      <c r="A11" s="46"/>
      <c r="B11" s="46"/>
      <c r="C11" s="47" t="s">
        <v>38</v>
      </c>
      <c r="D11" s="47" t="s">
        <v>39</v>
      </c>
      <c r="E11" s="49" t="s">
        <v>35</v>
      </c>
      <c r="F11" s="20">
        <v>0</v>
      </c>
      <c r="G11" s="46" t="s">
        <v>23</v>
      </c>
      <c r="H11" s="18" t="s">
        <v>40</v>
      </c>
      <c r="I11" s="28" t="s">
        <v>41</v>
      </c>
      <c r="J11" s="46"/>
    </row>
    <row r="12" s="37" customFormat="1" ht="35" customHeight="1" spans="1:10">
      <c r="A12" s="46"/>
      <c r="B12" s="51" t="s">
        <v>42</v>
      </c>
      <c r="C12" s="51" t="s">
        <v>43</v>
      </c>
      <c r="D12" s="47" t="s">
        <v>44</v>
      </c>
      <c r="E12" s="49" t="s">
        <v>45</v>
      </c>
      <c r="F12" s="20">
        <v>35</v>
      </c>
      <c r="G12" s="46" t="s">
        <v>46</v>
      </c>
      <c r="H12" s="18" t="s">
        <v>47</v>
      </c>
      <c r="I12" s="28" t="s">
        <v>48</v>
      </c>
      <c r="J12" s="46"/>
    </row>
    <row r="13" s="37" customFormat="1" ht="35" customHeight="1" spans="1:10">
      <c r="A13" s="46"/>
      <c r="B13" s="52"/>
      <c r="C13" s="53"/>
      <c r="D13" s="47" t="s">
        <v>49</v>
      </c>
      <c r="E13" s="49" t="s">
        <v>35</v>
      </c>
      <c r="F13" s="20" t="s">
        <v>50</v>
      </c>
      <c r="G13" s="46" t="s">
        <v>51</v>
      </c>
      <c r="H13" s="18" t="s">
        <v>52</v>
      </c>
      <c r="I13" s="28" t="s">
        <v>53</v>
      </c>
      <c r="J13" s="46"/>
    </row>
    <row r="14" s="37" customFormat="1" ht="35" customHeight="1" spans="1:10">
      <c r="A14" s="46"/>
      <c r="B14" s="52"/>
      <c r="C14" s="53"/>
      <c r="D14" s="47" t="s">
        <v>54</v>
      </c>
      <c r="E14" s="49" t="s">
        <v>35</v>
      </c>
      <c r="F14" s="20" t="s">
        <v>50</v>
      </c>
      <c r="G14" s="46" t="s">
        <v>51</v>
      </c>
      <c r="H14" s="18" t="s">
        <v>55</v>
      </c>
      <c r="I14" s="28" t="s">
        <v>53</v>
      </c>
      <c r="J14" s="46"/>
    </row>
    <row r="15" s="37" customFormat="1" ht="35" customHeight="1" spans="1:10">
      <c r="A15" s="46"/>
      <c r="B15" s="52"/>
      <c r="C15" s="53"/>
      <c r="D15" s="47" t="s">
        <v>56</v>
      </c>
      <c r="E15" s="49" t="s">
        <v>35</v>
      </c>
      <c r="F15" s="20">
        <v>10</v>
      </c>
      <c r="G15" s="46" t="s">
        <v>51</v>
      </c>
      <c r="H15" s="18" t="s">
        <v>57</v>
      </c>
      <c r="I15" s="28" t="s">
        <v>53</v>
      </c>
      <c r="J15" s="46"/>
    </row>
    <row r="16" s="37" customFormat="1" ht="35" customHeight="1" spans="1:10">
      <c r="A16" s="46"/>
      <c r="B16" s="52"/>
      <c r="C16" s="53"/>
      <c r="D16" s="47" t="s">
        <v>58</v>
      </c>
      <c r="E16" s="49" t="s">
        <v>45</v>
      </c>
      <c r="F16" s="20">
        <v>5</v>
      </c>
      <c r="G16" s="46" t="s">
        <v>46</v>
      </c>
      <c r="H16" s="18" t="s">
        <v>59</v>
      </c>
      <c r="I16" s="28" t="s">
        <v>60</v>
      </c>
      <c r="J16" s="46"/>
    </row>
    <row r="17" s="37" customFormat="1" ht="35" customHeight="1" spans="1:10">
      <c r="A17" s="46"/>
      <c r="B17" s="52"/>
      <c r="C17" s="51" t="s">
        <v>61</v>
      </c>
      <c r="D17" s="47" t="s">
        <v>62</v>
      </c>
      <c r="E17" s="49" t="s">
        <v>45</v>
      </c>
      <c r="F17" s="20">
        <v>100</v>
      </c>
      <c r="G17" s="20" t="s">
        <v>23</v>
      </c>
      <c r="H17" s="18" t="s">
        <v>63</v>
      </c>
      <c r="I17" s="18" t="s">
        <v>64</v>
      </c>
      <c r="J17" s="46"/>
    </row>
    <row r="18" s="37" customFormat="1" ht="35" customHeight="1" spans="1:10">
      <c r="A18" s="46"/>
      <c r="B18" s="52"/>
      <c r="C18" s="53"/>
      <c r="D18" s="47" t="s">
        <v>65</v>
      </c>
      <c r="E18" s="49" t="s">
        <v>45</v>
      </c>
      <c r="F18" s="20">
        <v>100</v>
      </c>
      <c r="G18" s="20" t="s">
        <v>23</v>
      </c>
      <c r="H18" s="18" t="s">
        <v>66</v>
      </c>
      <c r="I18" s="18" t="s">
        <v>67</v>
      </c>
      <c r="J18" s="46"/>
    </row>
    <row r="19" s="37" customFormat="1" ht="35" customHeight="1" spans="1:10">
      <c r="A19" s="46"/>
      <c r="B19" s="52"/>
      <c r="C19" s="53"/>
      <c r="D19" s="47" t="s">
        <v>68</v>
      </c>
      <c r="E19" s="49" t="s">
        <v>45</v>
      </c>
      <c r="F19" s="20">
        <v>100</v>
      </c>
      <c r="G19" s="20" t="s">
        <v>23</v>
      </c>
      <c r="H19" s="18" t="s">
        <v>69</v>
      </c>
      <c r="I19" s="18" t="s">
        <v>67</v>
      </c>
      <c r="J19" s="46"/>
    </row>
    <row r="20" s="37" customFormat="1" ht="35" customHeight="1" spans="1:10">
      <c r="A20" s="46"/>
      <c r="B20" s="52"/>
      <c r="C20" s="47" t="s">
        <v>70</v>
      </c>
      <c r="D20" s="47" t="s">
        <v>71</v>
      </c>
      <c r="E20" s="49" t="s">
        <v>45</v>
      </c>
      <c r="F20" s="22" t="s">
        <v>72</v>
      </c>
      <c r="G20" s="46" t="s">
        <v>23</v>
      </c>
      <c r="H20" s="18" t="s">
        <v>73</v>
      </c>
      <c r="I20" s="18" t="s">
        <v>64</v>
      </c>
      <c r="J20" s="56"/>
    </row>
    <row r="21" s="37" customFormat="1" ht="35" customHeight="1" spans="1:10">
      <c r="A21" s="46"/>
      <c r="B21" s="52"/>
      <c r="C21" s="47"/>
      <c r="D21" s="47" t="s">
        <v>74</v>
      </c>
      <c r="E21" s="49" t="s">
        <v>75</v>
      </c>
      <c r="F21" s="22" t="s">
        <v>76</v>
      </c>
      <c r="G21" s="46" t="s">
        <v>77</v>
      </c>
      <c r="H21" s="18" t="s">
        <v>78</v>
      </c>
      <c r="I21" s="57" t="s">
        <v>79</v>
      </c>
      <c r="J21" s="56"/>
    </row>
    <row r="22" s="37" customFormat="1" ht="35" customHeight="1" spans="1:10">
      <c r="A22" s="46"/>
      <c r="B22" s="52"/>
      <c r="C22" s="47"/>
      <c r="D22" s="47" t="s">
        <v>80</v>
      </c>
      <c r="E22" s="27" t="s">
        <v>45</v>
      </c>
      <c r="F22" s="22" t="s">
        <v>72</v>
      </c>
      <c r="G22" s="46" t="s">
        <v>23</v>
      </c>
      <c r="H22" s="24" t="s">
        <v>81</v>
      </c>
      <c r="I22" s="18" t="s">
        <v>67</v>
      </c>
      <c r="J22" s="56"/>
    </row>
    <row r="23" s="37" customFormat="1" ht="35" customHeight="1" spans="1:10">
      <c r="A23" s="46"/>
      <c r="B23" s="47" t="s">
        <v>82</v>
      </c>
      <c r="C23" s="47" t="s">
        <v>83</v>
      </c>
      <c r="D23" s="47" t="s">
        <v>84</v>
      </c>
      <c r="E23" s="27" t="s">
        <v>75</v>
      </c>
      <c r="F23" s="27" t="s">
        <v>85</v>
      </c>
      <c r="G23" s="27" t="s">
        <v>86</v>
      </c>
      <c r="H23" s="24" t="s">
        <v>87</v>
      </c>
      <c r="I23" s="18" t="s">
        <v>88</v>
      </c>
      <c r="J23" s="56"/>
    </row>
    <row r="24" s="37" customFormat="1" ht="35" customHeight="1" spans="1:10">
      <c r="A24" s="46"/>
      <c r="B24" s="46"/>
      <c r="C24" s="47" t="s">
        <v>89</v>
      </c>
      <c r="D24" s="47" t="s">
        <v>90</v>
      </c>
      <c r="E24" s="27" t="s">
        <v>75</v>
      </c>
      <c r="F24" s="27" t="s">
        <v>85</v>
      </c>
      <c r="G24" s="27" t="s">
        <v>86</v>
      </c>
      <c r="H24" s="23" t="s">
        <v>91</v>
      </c>
      <c r="I24" s="18" t="s">
        <v>92</v>
      </c>
      <c r="J24" s="56"/>
    </row>
    <row r="25" s="37" customFormat="1" ht="35" customHeight="1" spans="1:10">
      <c r="A25" s="46"/>
      <c r="B25" s="46"/>
      <c r="C25" s="47" t="s">
        <v>93</v>
      </c>
      <c r="D25" s="47" t="s">
        <v>94</v>
      </c>
      <c r="E25" s="27" t="s">
        <v>75</v>
      </c>
      <c r="F25" s="27" t="s">
        <v>85</v>
      </c>
      <c r="G25" s="27" t="s">
        <v>86</v>
      </c>
      <c r="H25" s="24" t="s">
        <v>95</v>
      </c>
      <c r="I25" s="18" t="s">
        <v>96</v>
      </c>
      <c r="J25" s="56"/>
    </row>
    <row r="26" s="37" customFormat="1" ht="35" customHeight="1" spans="1:10">
      <c r="A26" s="46"/>
      <c r="B26" s="46"/>
      <c r="C26" s="47" t="s">
        <v>97</v>
      </c>
      <c r="D26" s="47" t="s">
        <v>98</v>
      </c>
      <c r="E26" s="27" t="s">
        <v>75</v>
      </c>
      <c r="F26" s="27" t="s">
        <v>85</v>
      </c>
      <c r="G26" s="27" t="s">
        <v>86</v>
      </c>
      <c r="H26" s="24" t="s">
        <v>99</v>
      </c>
      <c r="I26" s="18" t="s">
        <v>100</v>
      </c>
      <c r="J26" s="56"/>
    </row>
    <row r="27" s="37" customFormat="1" ht="35" customHeight="1" spans="1:10">
      <c r="A27" s="46"/>
      <c r="B27" s="51" t="s">
        <v>101</v>
      </c>
      <c r="C27" s="47" t="s">
        <v>102</v>
      </c>
      <c r="D27" s="47" t="s">
        <v>103</v>
      </c>
      <c r="E27" s="22" t="s">
        <v>35</v>
      </c>
      <c r="F27" s="22" t="s">
        <v>104</v>
      </c>
      <c r="G27" s="22" t="s">
        <v>23</v>
      </c>
      <c r="H27" s="18" t="s">
        <v>105</v>
      </c>
      <c r="I27" s="28" t="s">
        <v>106</v>
      </c>
      <c r="J27" s="56"/>
    </row>
    <row r="28" s="37" customFormat="1" ht="35" customHeight="1" spans="1:10">
      <c r="A28" s="46"/>
      <c r="B28" s="54"/>
      <c r="C28" s="47"/>
      <c r="D28" s="47" t="s">
        <v>107</v>
      </c>
      <c r="E28" s="22" t="s">
        <v>35</v>
      </c>
      <c r="F28" s="22" t="s">
        <v>104</v>
      </c>
      <c r="G28" s="22" t="s">
        <v>23</v>
      </c>
      <c r="H28" s="18" t="s">
        <v>105</v>
      </c>
      <c r="I28" s="28" t="s">
        <v>106</v>
      </c>
      <c r="J28" s="46"/>
    </row>
  </sheetData>
  <sheetProtection objects="1" scenarios="1"/>
  <mergeCells count="21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28"/>
    <mergeCell ref="B9:B11"/>
    <mergeCell ref="B12:B22"/>
    <mergeCell ref="B23:B26"/>
    <mergeCell ref="B27:B28"/>
    <mergeCell ref="C12:C16"/>
    <mergeCell ref="C17:C19"/>
    <mergeCell ref="C20:C22"/>
    <mergeCell ref="C27:C28"/>
    <mergeCell ref="A4:B6"/>
  </mergeCells>
  <printOptions horizontalCentered="1"/>
  <pageMargins left="0.590277777777778" right="0.393055555555556" top="0.984027777777778" bottom="0.984027777777778" header="0" footer="0"/>
  <pageSetup paperSize="9" scale="78" orientation="landscape" horizontalDpi="600"/>
  <headerFooter/>
  <rowBreaks count="1" manualBreakCount="1">
    <brk id="1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7"/>
  <sheetViews>
    <sheetView view="pageBreakPreview" zoomScaleNormal="100" workbookViewId="0">
      <selection activeCell="A1" sqref="$A1:$XFD1"/>
    </sheetView>
  </sheetViews>
  <sheetFormatPr defaultColWidth="12" defaultRowHeight="14.4"/>
  <cols>
    <col min="1" max="2" width="14.8333333333333" style="4" customWidth="1"/>
    <col min="3" max="3" width="25.6666666666667" style="4" customWidth="1"/>
    <col min="4" max="4" width="14.8333333333333" style="4" customWidth="1"/>
    <col min="5" max="5" width="40.7777777777778" style="5" customWidth="1"/>
    <col min="6" max="6" width="40.7777777777778" style="4" customWidth="1"/>
    <col min="7" max="7" width="12.8888888888889" style="4" customWidth="1"/>
    <col min="8" max="8" width="14.8333333333333" style="6" customWidth="1"/>
    <col min="9" max="9" width="13.1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43" customHeight="1" spans="1:9">
      <c r="A1" s="7" t="s">
        <v>108</v>
      </c>
      <c r="B1" s="7"/>
      <c r="C1" s="7"/>
      <c r="D1" s="7"/>
      <c r="E1" s="8"/>
      <c r="F1" s="7"/>
      <c r="G1" s="7"/>
      <c r="H1" s="9"/>
      <c r="I1" s="7"/>
    </row>
    <row r="2" s="2" customFormat="1" ht="35" customHeight="1" spans="1:9">
      <c r="A2" s="10" t="s">
        <v>109</v>
      </c>
      <c r="B2" s="10" t="str">
        <f>整体支出绩效目标表!C2</f>
        <v>通道侗族自治县溪口镇中心小学</v>
      </c>
      <c r="C2" s="10"/>
      <c r="D2" s="10"/>
      <c r="E2" s="11" t="s">
        <v>110</v>
      </c>
      <c r="F2" s="12" t="s">
        <v>111</v>
      </c>
      <c r="G2" s="13" t="s">
        <v>112</v>
      </c>
      <c r="H2" s="14"/>
      <c r="I2" s="33">
        <v>56.256</v>
      </c>
    </row>
    <row r="3" s="3" customFormat="1" ht="35" customHeight="1" spans="1:9">
      <c r="A3" s="15" t="s">
        <v>113</v>
      </c>
      <c r="B3" s="15" t="s">
        <v>114</v>
      </c>
      <c r="C3" s="15"/>
      <c r="D3" s="15"/>
      <c r="E3" s="16"/>
      <c r="F3" s="15"/>
      <c r="G3" s="15"/>
      <c r="H3" s="17"/>
      <c r="I3" s="15"/>
    </row>
    <row r="4" s="3" customFormat="1" ht="20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26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115</v>
      </c>
      <c r="F5" s="15" t="s">
        <v>116</v>
      </c>
      <c r="G5" s="15" t="s">
        <v>117</v>
      </c>
      <c r="H5" s="17" t="s">
        <v>13</v>
      </c>
      <c r="I5" s="15" t="s">
        <v>18</v>
      </c>
    </row>
    <row r="6" s="3" customFormat="1" ht="35" customHeight="1" spans="1:9">
      <c r="A6" s="15" t="s">
        <v>19</v>
      </c>
      <c r="B6" s="15" t="s">
        <v>118</v>
      </c>
      <c r="C6" s="15" t="s">
        <v>21</v>
      </c>
      <c r="D6" s="15">
        <v>100</v>
      </c>
      <c r="E6" s="18" t="s">
        <v>24</v>
      </c>
      <c r="F6" s="19" t="s">
        <v>119</v>
      </c>
      <c r="G6" s="20" t="s">
        <v>23</v>
      </c>
      <c r="H6" s="20" t="s">
        <v>22</v>
      </c>
      <c r="I6" s="15"/>
    </row>
    <row r="7" s="3" customFormat="1" ht="35" customHeight="1" spans="1:9">
      <c r="A7" s="15" t="s">
        <v>120</v>
      </c>
      <c r="B7" s="10" t="s">
        <v>121</v>
      </c>
      <c r="C7" s="21" t="s">
        <v>122</v>
      </c>
      <c r="D7" s="22">
        <v>410</v>
      </c>
      <c r="E7" s="23" t="s">
        <v>123</v>
      </c>
      <c r="F7" s="24" t="s">
        <v>124</v>
      </c>
      <c r="G7" s="20" t="s">
        <v>46</v>
      </c>
      <c r="H7" s="17" t="s">
        <v>35</v>
      </c>
      <c r="I7" s="15"/>
    </row>
    <row r="8" s="3" customFormat="1" ht="35" customHeight="1" spans="1:9">
      <c r="A8" s="15"/>
      <c r="B8" s="21" t="s">
        <v>125</v>
      </c>
      <c r="C8" s="21" t="s">
        <v>126</v>
      </c>
      <c r="D8" s="15">
        <v>100</v>
      </c>
      <c r="E8" s="23" t="s">
        <v>127</v>
      </c>
      <c r="F8" s="24" t="s">
        <v>128</v>
      </c>
      <c r="G8" s="20" t="s">
        <v>23</v>
      </c>
      <c r="H8" s="17" t="s">
        <v>45</v>
      </c>
      <c r="I8" s="15"/>
    </row>
    <row r="9" s="3" customFormat="1" ht="35" customHeight="1" spans="1:9">
      <c r="A9" s="15"/>
      <c r="B9" s="21" t="s">
        <v>129</v>
      </c>
      <c r="C9" s="21" t="s">
        <v>130</v>
      </c>
      <c r="D9" s="15">
        <v>100</v>
      </c>
      <c r="E9" s="23" t="s">
        <v>131</v>
      </c>
      <c r="F9" s="24" t="s">
        <v>128</v>
      </c>
      <c r="G9" s="20" t="s">
        <v>23</v>
      </c>
      <c r="H9" s="17" t="s">
        <v>45</v>
      </c>
      <c r="I9" s="15"/>
    </row>
    <row r="10" s="3" customFormat="1" ht="35" customHeight="1" spans="1:9">
      <c r="A10" s="15" t="s">
        <v>26</v>
      </c>
      <c r="B10" s="21" t="s">
        <v>132</v>
      </c>
      <c r="C10" s="12" t="str">
        <f>F2</f>
        <v>2024年义务教育生均公用经费</v>
      </c>
      <c r="D10" s="25">
        <f>I2</f>
        <v>56.256</v>
      </c>
      <c r="E10" s="23" t="s">
        <v>133</v>
      </c>
      <c r="F10" s="23" t="s">
        <v>134</v>
      </c>
      <c r="G10" s="15" t="s">
        <v>30</v>
      </c>
      <c r="H10" s="17" t="s">
        <v>29</v>
      </c>
      <c r="I10" s="15" t="s">
        <v>135</v>
      </c>
    </row>
    <row r="11" s="3" customFormat="1" ht="40" customHeight="1" spans="1:9">
      <c r="A11" s="15"/>
      <c r="B11" s="21" t="s">
        <v>136</v>
      </c>
      <c r="C11" s="21" t="s">
        <v>34</v>
      </c>
      <c r="D11" s="15">
        <v>0</v>
      </c>
      <c r="E11" s="26" t="s">
        <v>36</v>
      </c>
      <c r="F11" s="26" t="s">
        <v>37</v>
      </c>
      <c r="G11" s="15" t="s">
        <v>23</v>
      </c>
      <c r="H11" s="17" t="s">
        <v>35</v>
      </c>
      <c r="I11" s="23"/>
    </row>
    <row r="12" s="3" customFormat="1" ht="40" customHeight="1" spans="1:9">
      <c r="A12" s="15"/>
      <c r="B12" s="27" t="s">
        <v>137</v>
      </c>
      <c r="C12" s="10" t="s">
        <v>39</v>
      </c>
      <c r="D12" s="15">
        <v>0</v>
      </c>
      <c r="E12" s="28" t="s">
        <v>138</v>
      </c>
      <c r="F12" s="28" t="s">
        <v>41</v>
      </c>
      <c r="G12" s="15" t="s">
        <v>23</v>
      </c>
      <c r="H12" s="17" t="s">
        <v>35</v>
      </c>
      <c r="I12" s="23"/>
    </row>
    <row r="13" s="3" customFormat="1" ht="35" customHeight="1" spans="1:9">
      <c r="A13" s="15" t="s">
        <v>139</v>
      </c>
      <c r="B13" s="29" t="s">
        <v>140</v>
      </c>
      <c r="C13" s="15" t="s">
        <v>141</v>
      </c>
      <c r="D13" s="15" t="s">
        <v>85</v>
      </c>
      <c r="E13" s="16" t="s">
        <v>142</v>
      </c>
      <c r="F13" s="26" t="s">
        <v>143</v>
      </c>
      <c r="G13" s="15" t="s">
        <v>86</v>
      </c>
      <c r="H13" s="17" t="s">
        <v>75</v>
      </c>
      <c r="I13" s="15"/>
    </row>
    <row r="14" s="3" customFormat="1" ht="35" customHeight="1" spans="1:18">
      <c r="A14" s="30"/>
      <c r="B14" s="29" t="s">
        <v>144</v>
      </c>
      <c r="C14" s="10" t="s">
        <v>145</v>
      </c>
      <c r="D14" s="15" t="s">
        <v>85</v>
      </c>
      <c r="E14" s="23" t="s">
        <v>146</v>
      </c>
      <c r="F14" s="23" t="s">
        <v>147</v>
      </c>
      <c r="G14" s="15" t="s">
        <v>86</v>
      </c>
      <c r="H14" s="31" t="s">
        <v>75</v>
      </c>
      <c r="I14" s="10"/>
      <c r="R14" s="35"/>
    </row>
    <row r="15" s="3" customFormat="1" ht="35" customHeight="1" spans="1:9">
      <c r="A15" s="15"/>
      <c r="B15" s="29" t="s">
        <v>148</v>
      </c>
      <c r="C15" s="32" t="s">
        <v>149</v>
      </c>
      <c r="D15" s="15" t="s">
        <v>85</v>
      </c>
      <c r="E15" s="23" t="s">
        <v>95</v>
      </c>
      <c r="F15" s="26" t="s">
        <v>150</v>
      </c>
      <c r="G15" s="15" t="s">
        <v>86</v>
      </c>
      <c r="H15" s="31" t="s">
        <v>75</v>
      </c>
      <c r="I15" s="15"/>
    </row>
    <row r="16" s="3" customFormat="1" ht="35" customHeight="1" spans="1:9">
      <c r="A16" s="15"/>
      <c r="B16" s="27" t="s">
        <v>151</v>
      </c>
      <c r="C16" s="10" t="s">
        <v>152</v>
      </c>
      <c r="D16" s="15" t="s">
        <v>85</v>
      </c>
      <c r="E16" s="23" t="s">
        <v>99</v>
      </c>
      <c r="F16" s="26" t="s">
        <v>153</v>
      </c>
      <c r="G16" s="15" t="s">
        <v>86</v>
      </c>
      <c r="H16" s="31" t="s">
        <v>75</v>
      </c>
      <c r="I16" s="15"/>
    </row>
    <row r="17" s="3" customFormat="1" ht="35" customHeight="1" spans="1:9">
      <c r="A17" s="15" t="s">
        <v>154</v>
      </c>
      <c r="B17" s="27" t="s">
        <v>155</v>
      </c>
      <c r="C17" s="10" t="s">
        <v>156</v>
      </c>
      <c r="D17" s="15">
        <v>100</v>
      </c>
      <c r="E17" s="16" t="s">
        <v>157</v>
      </c>
      <c r="F17" s="16" t="s">
        <v>158</v>
      </c>
      <c r="G17" s="15" t="s">
        <v>23</v>
      </c>
      <c r="H17" s="17" t="s">
        <v>45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" footer="0"/>
  <pageSetup paperSize="9" scale="78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7"/>
  <sheetViews>
    <sheetView view="pageBreakPreview" zoomScaleNormal="100" workbookViewId="0">
      <selection activeCell="C6" sqref="C6"/>
    </sheetView>
  </sheetViews>
  <sheetFormatPr defaultColWidth="12" defaultRowHeight="14.4"/>
  <cols>
    <col min="1" max="2" width="14.8333333333333" style="4" customWidth="1"/>
    <col min="3" max="3" width="21.3333333333333" style="4" customWidth="1"/>
    <col min="4" max="4" width="14.8333333333333" style="4" customWidth="1"/>
    <col min="5" max="5" width="40.7777777777778" style="5" customWidth="1"/>
    <col min="6" max="6" width="40.7777777777778" style="4" customWidth="1"/>
    <col min="7" max="7" width="14.8333333333333" style="4" customWidth="1"/>
    <col min="8" max="8" width="14.8333333333333" style="6" customWidth="1"/>
    <col min="9" max="9" width="13.1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5" customHeight="1" spans="1:9">
      <c r="A1" s="7" t="s">
        <v>108</v>
      </c>
      <c r="B1" s="7"/>
      <c r="C1" s="7"/>
      <c r="D1" s="7"/>
      <c r="E1" s="8"/>
      <c r="F1" s="7"/>
      <c r="G1" s="7"/>
      <c r="H1" s="9"/>
      <c r="I1" s="7"/>
    </row>
    <row r="2" s="2" customFormat="1" ht="35" customHeight="1" spans="1:9">
      <c r="A2" s="10" t="s">
        <v>109</v>
      </c>
      <c r="B2" s="10" t="str">
        <f>整体支出绩效目标表!C2</f>
        <v>通道侗族自治县溪口镇中心小学</v>
      </c>
      <c r="C2" s="10"/>
      <c r="D2" s="10"/>
      <c r="E2" s="11" t="s">
        <v>110</v>
      </c>
      <c r="F2" s="12" t="s">
        <v>159</v>
      </c>
      <c r="G2" s="13" t="s">
        <v>112</v>
      </c>
      <c r="H2" s="14"/>
      <c r="I2" s="33">
        <v>5.5</v>
      </c>
    </row>
    <row r="3" s="3" customFormat="1" ht="35" customHeight="1" spans="1:9">
      <c r="A3" s="15" t="s">
        <v>113</v>
      </c>
      <c r="B3" s="15" t="s">
        <v>160</v>
      </c>
      <c r="C3" s="15"/>
      <c r="D3" s="15"/>
      <c r="E3" s="16"/>
      <c r="F3" s="15"/>
      <c r="G3" s="15"/>
      <c r="H3" s="17"/>
      <c r="I3" s="15"/>
    </row>
    <row r="4" s="3" customFormat="1" ht="35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35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115</v>
      </c>
      <c r="F5" s="15" t="s">
        <v>116</v>
      </c>
      <c r="G5" s="15" t="s">
        <v>117</v>
      </c>
      <c r="H5" s="17" t="s">
        <v>13</v>
      </c>
      <c r="I5" s="15" t="s">
        <v>18</v>
      </c>
    </row>
    <row r="6" s="3" customFormat="1" ht="35" customHeight="1" spans="1:9">
      <c r="A6" s="15" t="s">
        <v>19</v>
      </c>
      <c r="B6" s="15" t="s">
        <v>118</v>
      </c>
      <c r="C6" s="15" t="s">
        <v>21</v>
      </c>
      <c r="D6" s="15">
        <v>100</v>
      </c>
      <c r="E6" s="18" t="s">
        <v>24</v>
      </c>
      <c r="F6" s="19" t="s">
        <v>119</v>
      </c>
      <c r="G6" s="20" t="s">
        <v>23</v>
      </c>
      <c r="H6" s="20" t="s">
        <v>22</v>
      </c>
      <c r="I6" s="15"/>
    </row>
    <row r="7" s="3" customFormat="1" ht="35" customHeight="1" spans="1:9">
      <c r="A7" s="15" t="s">
        <v>120</v>
      </c>
      <c r="B7" s="10" t="s">
        <v>121</v>
      </c>
      <c r="C7" s="21" t="s">
        <v>161</v>
      </c>
      <c r="D7" s="22">
        <v>110</v>
      </c>
      <c r="E7" s="23" t="s">
        <v>162</v>
      </c>
      <c r="F7" s="24" t="s">
        <v>124</v>
      </c>
      <c r="G7" s="20" t="s">
        <v>46</v>
      </c>
      <c r="H7" s="17" t="s">
        <v>35</v>
      </c>
      <c r="I7" s="15"/>
    </row>
    <row r="8" s="3" customFormat="1" ht="35" customHeight="1" spans="1:9">
      <c r="A8" s="15"/>
      <c r="B8" s="21" t="s">
        <v>125</v>
      </c>
      <c r="C8" s="21" t="s">
        <v>163</v>
      </c>
      <c r="D8" s="15">
        <v>100</v>
      </c>
      <c r="E8" s="23" t="s">
        <v>164</v>
      </c>
      <c r="F8" s="24" t="s">
        <v>128</v>
      </c>
      <c r="G8" s="20" t="s">
        <v>23</v>
      </c>
      <c r="H8" s="17" t="s">
        <v>45</v>
      </c>
      <c r="I8" s="15"/>
    </row>
    <row r="9" s="3" customFormat="1" ht="35" customHeight="1" spans="1:9">
      <c r="A9" s="15"/>
      <c r="B9" s="21" t="s">
        <v>129</v>
      </c>
      <c r="C9" s="21" t="s">
        <v>130</v>
      </c>
      <c r="D9" s="15">
        <v>100</v>
      </c>
      <c r="E9" s="23" t="s">
        <v>131</v>
      </c>
      <c r="F9" s="24" t="s">
        <v>128</v>
      </c>
      <c r="G9" s="20" t="s">
        <v>23</v>
      </c>
      <c r="H9" s="17" t="s">
        <v>45</v>
      </c>
      <c r="I9" s="15"/>
    </row>
    <row r="10" s="3" customFormat="1" ht="35" customHeight="1" spans="1:9">
      <c r="A10" s="15" t="s">
        <v>26</v>
      </c>
      <c r="B10" s="21" t="s">
        <v>132</v>
      </c>
      <c r="C10" s="12" t="str">
        <f>F2</f>
        <v>2024年学前教育生均公用经费</v>
      </c>
      <c r="D10" s="25">
        <f>I2</f>
        <v>5.5</v>
      </c>
      <c r="E10" s="23" t="s">
        <v>133</v>
      </c>
      <c r="F10" s="23" t="s">
        <v>134</v>
      </c>
      <c r="G10" s="15" t="s">
        <v>30</v>
      </c>
      <c r="H10" s="17" t="s">
        <v>29</v>
      </c>
      <c r="I10" s="15" t="s">
        <v>165</v>
      </c>
    </row>
    <row r="11" s="3" customFormat="1" ht="42" customHeight="1" spans="1:9">
      <c r="A11" s="15"/>
      <c r="B11" s="21" t="s">
        <v>136</v>
      </c>
      <c r="C11" s="21" t="s">
        <v>34</v>
      </c>
      <c r="D11" s="15">
        <v>0</v>
      </c>
      <c r="E11" s="26" t="s">
        <v>36</v>
      </c>
      <c r="F11" s="26" t="s">
        <v>37</v>
      </c>
      <c r="G11" s="15" t="s">
        <v>23</v>
      </c>
      <c r="H11" s="17" t="s">
        <v>35</v>
      </c>
      <c r="I11" s="23"/>
    </row>
    <row r="12" s="3" customFormat="1" ht="42" customHeight="1" spans="1:9">
      <c r="A12" s="15"/>
      <c r="B12" s="27" t="s">
        <v>137</v>
      </c>
      <c r="C12" s="10" t="s">
        <v>39</v>
      </c>
      <c r="D12" s="15">
        <v>0</v>
      </c>
      <c r="E12" s="28" t="s">
        <v>138</v>
      </c>
      <c r="F12" s="28" t="s">
        <v>41</v>
      </c>
      <c r="G12" s="15" t="s">
        <v>23</v>
      </c>
      <c r="H12" s="17" t="s">
        <v>35</v>
      </c>
      <c r="I12" s="23"/>
    </row>
    <row r="13" s="3" customFormat="1" ht="35" customHeight="1" spans="1:9">
      <c r="A13" s="15" t="s">
        <v>139</v>
      </c>
      <c r="B13" s="29" t="s">
        <v>140</v>
      </c>
      <c r="C13" s="15" t="s">
        <v>166</v>
      </c>
      <c r="D13" s="15" t="s">
        <v>85</v>
      </c>
      <c r="E13" s="16" t="s">
        <v>142</v>
      </c>
      <c r="F13" s="26" t="s">
        <v>143</v>
      </c>
      <c r="G13" s="15" t="s">
        <v>86</v>
      </c>
      <c r="H13" s="17" t="s">
        <v>75</v>
      </c>
      <c r="I13" s="15"/>
    </row>
    <row r="14" s="3" customFormat="1" ht="35" customHeight="1" spans="1:18">
      <c r="A14" s="30"/>
      <c r="B14" s="29" t="s">
        <v>144</v>
      </c>
      <c r="C14" s="10" t="s">
        <v>167</v>
      </c>
      <c r="D14" s="15" t="s">
        <v>85</v>
      </c>
      <c r="E14" s="23" t="s">
        <v>146</v>
      </c>
      <c r="F14" s="23" t="s">
        <v>147</v>
      </c>
      <c r="G14" s="15" t="s">
        <v>86</v>
      </c>
      <c r="H14" s="31" t="s">
        <v>75</v>
      </c>
      <c r="I14" s="10"/>
      <c r="R14" s="35"/>
    </row>
    <row r="15" s="3" customFormat="1" ht="35" customHeight="1" spans="1:9">
      <c r="A15" s="15"/>
      <c r="B15" s="29" t="s">
        <v>148</v>
      </c>
      <c r="C15" s="32" t="s">
        <v>149</v>
      </c>
      <c r="D15" s="15" t="s">
        <v>85</v>
      </c>
      <c r="E15" s="23" t="s">
        <v>95</v>
      </c>
      <c r="F15" s="26" t="s">
        <v>150</v>
      </c>
      <c r="G15" s="15" t="s">
        <v>86</v>
      </c>
      <c r="H15" s="31" t="s">
        <v>75</v>
      </c>
      <c r="I15" s="15"/>
    </row>
    <row r="16" s="3" customFormat="1" ht="35" customHeight="1" spans="1:9">
      <c r="A16" s="15"/>
      <c r="B16" s="27" t="s">
        <v>151</v>
      </c>
      <c r="C16" s="10" t="s">
        <v>168</v>
      </c>
      <c r="D16" s="15" t="s">
        <v>85</v>
      </c>
      <c r="E16" s="23" t="s">
        <v>99</v>
      </c>
      <c r="F16" s="26" t="s">
        <v>153</v>
      </c>
      <c r="G16" s="15" t="s">
        <v>86</v>
      </c>
      <c r="H16" s="31" t="s">
        <v>75</v>
      </c>
      <c r="I16" s="15"/>
    </row>
    <row r="17" s="3" customFormat="1" ht="35" customHeight="1" spans="1:9">
      <c r="A17" s="15" t="s">
        <v>154</v>
      </c>
      <c r="B17" s="27" t="s">
        <v>155</v>
      </c>
      <c r="C17" s="10" t="s">
        <v>169</v>
      </c>
      <c r="D17" s="15">
        <v>100</v>
      </c>
      <c r="E17" s="16" t="s">
        <v>170</v>
      </c>
      <c r="F17" s="16" t="s">
        <v>158</v>
      </c>
      <c r="G17" s="15" t="s">
        <v>23</v>
      </c>
      <c r="H17" s="17" t="s">
        <v>45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590277777777778" top="0.786805555555556" bottom="0.786805555555556" header="0" footer="0"/>
  <pageSetup paperSize="9" scale="78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7"/>
  <sheetViews>
    <sheetView tabSelected="1" view="pageBreakPreview" zoomScaleNormal="100" workbookViewId="0">
      <selection activeCell="J4" sqref="J4"/>
    </sheetView>
  </sheetViews>
  <sheetFormatPr defaultColWidth="12" defaultRowHeight="14.4"/>
  <cols>
    <col min="1" max="2" width="14.8333333333333" style="4" customWidth="1"/>
    <col min="3" max="3" width="24.2222222222222" style="4" customWidth="1"/>
    <col min="4" max="4" width="14.8333333333333" style="4" customWidth="1"/>
    <col min="5" max="5" width="40.7777777777778" style="5" customWidth="1"/>
    <col min="6" max="6" width="40.7777777777778" style="4" customWidth="1"/>
    <col min="7" max="7" width="9.66666666666667" style="4" customWidth="1"/>
    <col min="8" max="8" width="14.8333333333333" style="6" customWidth="1"/>
    <col min="9" max="9" width="13.1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5" customHeight="1" spans="1:9">
      <c r="A1" s="7" t="s">
        <v>108</v>
      </c>
      <c r="B1" s="7"/>
      <c r="C1" s="7"/>
      <c r="D1" s="7"/>
      <c r="E1" s="8"/>
      <c r="F1" s="7"/>
      <c r="G1" s="7"/>
      <c r="H1" s="9"/>
      <c r="I1" s="7"/>
    </row>
    <row r="2" s="2" customFormat="1" ht="35" customHeight="1" spans="1:9">
      <c r="A2" s="10" t="s">
        <v>109</v>
      </c>
      <c r="B2" s="10" t="str">
        <f>整体支出绩效目标表!C2</f>
        <v>通道侗族自治县溪口镇中心小学</v>
      </c>
      <c r="C2" s="10"/>
      <c r="D2" s="10"/>
      <c r="E2" s="11" t="s">
        <v>110</v>
      </c>
      <c r="F2" s="12" t="s">
        <v>171</v>
      </c>
      <c r="G2" s="13" t="s">
        <v>112</v>
      </c>
      <c r="H2" s="14"/>
      <c r="I2" s="33">
        <v>35.88</v>
      </c>
    </row>
    <row r="3" s="3" customFormat="1" ht="35" customHeight="1" spans="1:9">
      <c r="A3" s="15" t="s">
        <v>113</v>
      </c>
      <c r="B3" s="15" t="s">
        <v>172</v>
      </c>
      <c r="C3" s="15"/>
      <c r="D3" s="15"/>
      <c r="E3" s="16"/>
      <c r="F3" s="15"/>
      <c r="G3" s="15"/>
      <c r="H3" s="17"/>
      <c r="I3" s="15"/>
    </row>
    <row r="4" s="3" customFormat="1" ht="35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35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115</v>
      </c>
      <c r="F5" s="15" t="s">
        <v>116</v>
      </c>
      <c r="G5" s="15" t="s">
        <v>117</v>
      </c>
      <c r="H5" s="17" t="s">
        <v>13</v>
      </c>
      <c r="I5" s="15" t="s">
        <v>18</v>
      </c>
    </row>
    <row r="6" s="3" customFormat="1" ht="35" customHeight="1" spans="1:9">
      <c r="A6" s="15" t="s">
        <v>19</v>
      </c>
      <c r="B6" s="15" t="s">
        <v>118</v>
      </c>
      <c r="C6" s="15" t="s">
        <v>21</v>
      </c>
      <c r="D6" s="15">
        <v>100</v>
      </c>
      <c r="E6" s="18" t="s">
        <v>24</v>
      </c>
      <c r="F6" s="19" t="s">
        <v>119</v>
      </c>
      <c r="G6" s="20" t="s">
        <v>23</v>
      </c>
      <c r="H6" s="20" t="s">
        <v>22</v>
      </c>
      <c r="I6" s="15"/>
    </row>
    <row r="7" s="3" customFormat="1" ht="35" customHeight="1" spans="1:9">
      <c r="A7" s="15" t="s">
        <v>120</v>
      </c>
      <c r="B7" s="10" t="s">
        <v>121</v>
      </c>
      <c r="C7" s="21" t="s">
        <v>173</v>
      </c>
      <c r="D7" s="22">
        <v>410</v>
      </c>
      <c r="E7" s="23" t="s">
        <v>174</v>
      </c>
      <c r="F7" s="24" t="s">
        <v>124</v>
      </c>
      <c r="G7" s="20" t="s">
        <v>46</v>
      </c>
      <c r="H7" s="17" t="s">
        <v>35</v>
      </c>
      <c r="I7" s="15"/>
    </row>
    <row r="8" s="3" customFormat="1" ht="35" customHeight="1" spans="1:9">
      <c r="A8" s="15"/>
      <c r="B8" s="21" t="s">
        <v>125</v>
      </c>
      <c r="C8" s="21" t="s">
        <v>175</v>
      </c>
      <c r="D8" s="15">
        <v>100</v>
      </c>
      <c r="E8" s="23" t="s">
        <v>176</v>
      </c>
      <c r="F8" s="24" t="s">
        <v>128</v>
      </c>
      <c r="G8" s="20" t="s">
        <v>23</v>
      </c>
      <c r="H8" s="17" t="s">
        <v>45</v>
      </c>
      <c r="I8" s="15"/>
    </row>
    <row r="9" s="3" customFormat="1" ht="35" customHeight="1" spans="1:9">
      <c r="A9" s="15"/>
      <c r="B9" s="21" t="s">
        <v>129</v>
      </c>
      <c r="C9" s="21" t="s">
        <v>130</v>
      </c>
      <c r="D9" s="15">
        <v>100</v>
      </c>
      <c r="E9" s="23" t="s">
        <v>131</v>
      </c>
      <c r="F9" s="24" t="s">
        <v>128</v>
      </c>
      <c r="G9" s="20" t="s">
        <v>23</v>
      </c>
      <c r="H9" s="17" t="s">
        <v>45</v>
      </c>
      <c r="I9" s="15"/>
    </row>
    <row r="10" s="3" customFormat="1" ht="35" customHeight="1" spans="1:9">
      <c r="A10" s="15" t="s">
        <v>26</v>
      </c>
      <c r="B10" s="21" t="s">
        <v>132</v>
      </c>
      <c r="C10" s="12" t="str">
        <f>F2</f>
        <v>2024年义务教育学生营养改善计划资金</v>
      </c>
      <c r="D10" s="25">
        <f>I2</f>
        <v>35.88</v>
      </c>
      <c r="E10" s="23" t="s">
        <v>133</v>
      </c>
      <c r="F10" s="23" t="s">
        <v>134</v>
      </c>
      <c r="G10" s="15" t="s">
        <v>30</v>
      </c>
      <c r="H10" s="17" t="s">
        <v>29</v>
      </c>
      <c r="I10" s="15" t="s">
        <v>177</v>
      </c>
    </row>
    <row r="11" s="3" customFormat="1" ht="39" customHeight="1" spans="1:9">
      <c r="A11" s="15"/>
      <c r="B11" s="21" t="s">
        <v>136</v>
      </c>
      <c r="C11" s="21" t="s">
        <v>34</v>
      </c>
      <c r="D11" s="15">
        <v>0</v>
      </c>
      <c r="E11" s="26" t="s">
        <v>36</v>
      </c>
      <c r="F11" s="26" t="s">
        <v>37</v>
      </c>
      <c r="G11" s="15" t="s">
        <v>23</v>
      </c>
      <c r="H11" s="17" t="s">
        <v>35</v>
      </c>
      <c r="I11" s="23"/>
    </row>
    <row r="12" s="3" customFormat="1" ht="39" customHeight="1" spans="1:9">
      <c r="A12" s="15"/>
      <c r="B12" s="27" t="s">
        <v>137</v>
      </c>
      <c r="C12" s="10" t="s">
        <v>39</v>
      </c>
      <c r="D12" s="15">
        <v>0</v>
      </c>
      <c r="E12" s="28" t="s">
        <v>138</v>
      </c>
      <c r="F12" s="28" t="s">
        <v>41</v>
      </c>
      <c r="G12" s="15" t="s">
        <v>23</v>
      </c>
      <c r="H12" s="17" t="s">
        <v>35</v>
      </c>
      <c r="I12" s="23"/>
    </row>
    <row r="13" s="3" customFormat="1" ht="35" customHeight="1" spans="1:9">
      <c r="A13" s="15" t="s">
        <v>139</v>
      </c>
      <c r="B13" s="29" t="s">
        <v>140</v>
      </c>
      <c r="C13" s="15" t="s">
        <v>178</v>
      </c>
      <c r="D13" s="15" t="s">
        <v>85</v>
      </c>
      <c r="E13" s="16" t="s">
        <v>142</v>
      </c>
      <c r="F13" s="26" t="s">
        <v>143</v>
      </c>
      <c r="G13" s="15" t="s">
        <v>86</v>
      </c>
      <c r="H13" s="17" t="s">
        <v>75</v>
      </c>
      <c r="I13" s="15"/>
    </row>
    <row r="14" s="3" customFormat="1" ht="35" customHeight="1" spans="1:18">
      <c r="A14" s="30"/>
      <c r="B14" s="29" t="s">
        <v>144</v>
      </c>
      <c r="C14" s="10" t="s">
        <v>179</v>
      </c>
      <c r="D14" s="15" t="s">
        <v>85</v>
      </c>
      <c r="E14" s="23" t="s">
        <v>146</v>
      </c>
      <c r="F14" s="23" t="s">
        <v>147</v>
      </c>
      <c r="G14" s="15" t="s">
        <v>86</v>
      </c>
      <c r="H14" s="31" t="s">
        <v>75</v>
      </c>
      <c r="I14" s="10"/>
      <c r="R14" s="35"/>
    </row>
    <row r="15" s="3" customFormat="1" ht="35" customHeight="1" spans="1:9">
      <c r="A15" s="15"/>
      <c r="B15" s="29" t="s">
        <v>148</v>
      </c>
      <c r="C15" s="32" t="s">
        <v>180</v>
      </c>
      <c r="D15" s="15" t="s">
        <v>85</v>
      </c>
      <c r="E15" s="23" t="s">
        <v>95</v>
      </c>
      <c r="F15" s="26" t="s">
        <v>150</v>
      </c>
      <c r="G15" s="15" t="s">
        <v>86</v>
      </c>
      <c r="H15" s="31" t="s">
        <v>75</v>
      </c>
      <c r="I15" s="15"/>
    </row>
    <row r="16" s="3" customFormat="1" ht="35" customHeight="1" spans="1:9">
      <c r="A16" s="15"/>
      <c r="B16" s="27" t="s">
        <v>151</v>
      </c>
      <c r="C16" s="10" t="s">
        <v>181</v>
      </c>
      <c r="D16" s="15" t="s">
        <v>85</v>
      </c>
      <c r="E16" s="23" t="s">
        <v>99</v>
      </c>
      <c r="F16" s="26" t="s">
        <v>153</v>
      </c>
      <c r="G16" s="15" t="s">
        <v>86</v>
      </c>
      <c r="H16" s="31" t="s">
        <v>75</v>
      </c>
      <c r="I16" s="15"/>
    </row>
    <row r="17" s="3" customFormat="1" ht="35" customHeight="1" spans="1:9">
      <c r="A17" s="15" t="s">
        <v>154</v>
      </c>
      <c r="B17" s="27" t="s">
        <v>155</v>
      </c>
      <c r="C17" s="10" t="s">
        <v>156</v>
      </c>
      <c r="D17" s="15">
        <v>100</v>
      </c>
      <c r="E17" s="16" t="s">
        <v>157</v>
      </c>
      <c r="F17" s="16" t="s">
        <v>158</v>
      </c>
      <c r="G17" s="15" t="s">
        <v>23</v>
      </c>
      <c r="H17" s="17" t="s">
        <v>45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590277777777778" top="0.786805555555556" bottom="0.786805555555556" header="0" footer="0"/>
  <pageSetup paperSize="9" scale="7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整体支出绩效目标表</vt:lpstr>
      <vt:lpstr>2024年义务教育生均公用经费</vt:lpstr>
      <vt:lpstr>2024年学前教育生均公用经费</vt:lpstr>
      <vt:lpstr>2024年义务教育学生营养改善计划资金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YZF</cp:lastModifiedBy>
  <dcterms:created xsi:type="dcterms:W3CDTF">2021-09-06T17:46:00Z</dcterms:created>
  <cp:lastPrinted>2023-02-07T11:30:00Z</cp:lastPrinted>
  <dcterms:modified xsi:type="dcterms:W3CDTF">2024-06-19T02:40:28Z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2052-12.1.0.16929</vt:lpwstr>
  </property>
  <property fmtid="{D5CDD505-2E9C-101B-9397-08002B2CF9AE}" pid="4" name="ICV">
    <vt:lpwstr>D30F7456CE0D4240AE157970037DB3EE_13</vt:lpwstr>
  </property>
  <property fmtid="{D5CDD505-2E9C-101B-9397-08002B2CF9AE}" pid="5" name="KSOReadingLayout">
    <vt:bool>true</vt:bool>
  </property>
</Properties>
</file>