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3"/>
  </bookViews>
  <sheets>
    <sheet name="整体支出绩效目标表" sheetId="2" r:id="rId1"/>
    <sheet name="档案信息化专项经费" sheetId="3" r:id="rId2"/>
    <sheet name="设备标准运行经费" sheetId="4" r:id="rId3"/>
    <sheet name="数字化档案馆运行经费" sheetId="5" r:id="rId4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<sst xmlns="http://schemas.openxmlformats.org/spreadsheetml/2006/main" count="433" uniqueCount="162">
  <si>
    <t>整体绩效目标申报表
（2024年度）</t>
  </si>
  <si>
    <t>部门单位名称</t>
  </si>
  <si>
    <t>通道侗族自治县档案馆本级</t>
  </si>
  <si>
    <t>年度总体目标</t>
  </si>
  <si>
    <t>目标1：机关运行经费目标2：开展档案整理和保护目标3：开展重点档案抢救目标4：开展民族档案征集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</si>
  <si>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</si>
  <si>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</si>
  <si>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</si>
  <si>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</si>
  <si>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</si>
  <si>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</si>
  <si>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</si>
  <si>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</si>
  <si>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</si>
  <si>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</si>
  <si>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</si>
  <si>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</si>
  <si>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</si>
  <si>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</si>
  <si>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</si>
  <si>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</si>
  <si>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</si>
  <si>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</si>
  <si>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</si>
  <si>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</si>
  <si>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</si>
  <si>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</si>
  <si>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</si>
  <si>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</si>
  <si>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</si>
  <si>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</si>
  <si>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</si>
  <si>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</si>
  <si>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</si>
  <si>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</si>
  <si>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</si>
  <si>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</si>
  <si>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</si>
  <si>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</si>
  <si>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</si>
  <si>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</si>
  <si>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</si>
  <si>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</si>
  <si>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</si>
  <si>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完成馆藏档案前处理数量</t>
  </si>
  <si>
    <t>卷</t>
  </si>
  <si>
    <t>考核完成馆藏档案前处理数量。</t>
  </si>
  <si>
    <t>按计划完成计2分，每减少1%扣0.2分，扣完为止。</t>
  </si>
  <si>
    <t>完成著录数量</t>
  </si>
  <si>
    <t>条</t>
  </si>
  <si>
    <t>考核完成著录数量。</t>
  </si>
  <si>
    <t>完成档案数字化数量</t>
  </si>
  <si>
    <t>页</t>
  </si>
  <si>
    <t>考核完成档案数字化数量</t>
  </si>
  <si>
    <t>接收单位档案入馆</t>
  </si>
  <si>
    <t>个</t>
  </si>
  <si>
    <t>考核接收单位档案入馆数量。</t>
  </si>
  <si>
    <t>查档案利用人数</t>
  </si>
  <si>
    <t>人次</t>
  </si>
  <si>
    <t>考核查档案利用人数。</t>
  </si>
  <si>
    <t>质量指标
（10分）</t>
  </si>
  <si>
    <t>政策知晓率</t>
  </si>
  <si>
    <t>考核政策知晓情况。</t>
  </si>
  <si>
    <t>完成100%计10分，每减少1%扣0.5分，扣完为止。</t>
  </si>
  <si>
    <t>时效指标
（10分）</t>
  </si>
  <si>
    <t>项目完成及时率</t>
  </si>
  <si>
    <t>考核项目完成及时性。</t>
  </si>
  <si>
    <t>效益指标
(30分)</t>
  </si>
  <si>
    <t>经济效益指标
（8分）</t>
  </si>
  <si>
    <t>促进经济发展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</si>
  <si>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</si>
  <si>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</si>
  <si>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</si>
  <si>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</si>
  <si>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</si>
  <si>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</si>
  <si>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满足居民各类文献的日常服务，为居民的研究、学习提供文献资源保障。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</si>
  <si>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</si>
  <si>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</si>
  <si>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</si>
  <si>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</si>
  <si>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</si>
  <si>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</si>
  <si>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</si>
  <si>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为经济建设、科研文化建设等多方面提供文献支撑。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</si>
  <si>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</si>
  <si>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</si>
  <si>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</si>
  <si>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</si>
  <si>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</si>
  <si>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95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</si>
  <si>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</si>
  <si>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</si>
  <si>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</si>
  <si>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</si>
  <si>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</si>
  <si>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档案信息化专项经费</t>
  </si>
  <si>
    <t>预算金额（万元）</t>
  </si>
  <si>
    <t>项目支出       绩效目标</t>
  </si>
  <si>
    <t>2024年计划完成馆藏档案8500卷前处理，著录127100条，档案数字化153700页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</si>
  <si>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</si>
  <si>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</si>
  <si>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</si>
  <si>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</si>
  <si>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</si>
  <si>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</si>
  <si>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</si>
  <si>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项目按计划完成得3分，每下降1%扣0.5分，扣完为止。</t>
  </si>
  <si>
    <t>考核完成档案数字化数量。</t>
  </si>
  <si>
    <t>项目按计划完成得4分，每下降1%扣0.5分，扣完为止。</t>
  </si>
  <si>
    <t>质量指标</t>
  </si>
  <si>
    <t>项目资金使用合规率</t>
  </si>
  <si>
    <t>考核项目资金使用合规率。</t>
  </si>
  <si>
    <t>完成100%得10分，每下降1%扣0.5分，扣完为止。</t>
  </si>
  <si>
    <t>=</t>
  </si>
  <si>
    <t>时效指标</t>
  </si>
  <si>
    <t>项目完成时间</t>
  </si>
  <si>
    <t>2024年12月31日前完成</t>
  </si>
  <si>
    <t>考核项目时效性。</t>
  </si>
  <si>
    <t>项目按计划时间完成，得10分，否则酌情扣分。</t>
  </si>
  <si>
    <t>时限</t>
  </si>
  <si>
    <t>经济成本指标</t>
  </si>
  <si>
    <t>项目完成成本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</si>
  <si>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</si>
  <si>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</si>
  <si>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</si>
  <si>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</si>
  <si>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</si>
  <si>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</si>
  <si>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</si>
  <si>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</si>
  <si>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</si>
  <si>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</si>
  <si>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保障数字化档案正常运用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</si>
  <si>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</si>
  <si>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</si>
  <si>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</si>
  <si>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</si>
  <si>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</si>
  <si>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</si>
  <si>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提高档案管理、使用效率。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</si>
  <si>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</si>
  <si>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</si>
  <si>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</si>
  <si>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</si>
  <si>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</si>
  <si>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设备标准运行经费</t>
  </si>
  <si>
    <t>保障各项设备正常运行，达到国家级档案管理标准</t>
  </si>
  <si>
    <t>按需开展任务完成率</t>
  </si>
  <si>
    <t>考核按需开展任务完成率。</t>
  </si>
  <si>
    <t>达到国家级档案管理质量标准率</t>
  </si>
  <si>
    <t>考核达到国家级档案管理质量标准率。</t>
  </si>
  <si>
    <t>项目完成日期</t>
  </si>
  <si>
    <t>提高档案服务质量</t>
  </si>
  <si>
    <t>持续向国家级档案管理标准靠拢</t>
  </si>
  <si>
    <t>数字化档案馆运行经费</t>
  </si>
  <si>
    <t>接收各单位档案入馆管理，做好馆藏的保护和利用，进行档案安全保密培训，购置防虫药，确保档案安全，进行档案抢救和特色档案征集。</t>
  </si>
  <si>
    <t>考核项目数量完成率。</t>
  </si>
  <si>
    <t>项目按计划完成得5分，每下降1%扣0.5分，扣完为止。</t>
  </si>
  <si>
    <t>对提高馆藏档案资源管理水平的作用</t>
  </si>
  <si>
    <t>通过档案保护工作，对规范档案馆基础业务工作可持续性完善起的促进作用</t>
  </si>
  <si>
    <t>人均满意度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</si>
</sst>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workbookViewId="0">
      <selection activeCell="A7" sqref="A$1:A$1048576"/>
    </sheetView>
  </sheetViews>
  <sheetFormatPr defaultColWidth="12" defaultRowHeight="13.5"/>
  <cols>
    <col min="1" max="1" width="10.1666666666667" style="41" customWidth="1"/>
    <col min="2" max="2" width="13.8333333333333" style="44" customWidth="1"/>
    <col min="3" max="3" width="16" style="41" customWidth="1"/>
    <col min="4" max="4" width="20.3333333333333" style="45" customWidth="1"/>
    <col min="5" max="5" width="14.5" style="46" customWidth="1"/>
    <col min="6" max="6" width="10" style="41" customWidth="1"/>
    <col min="7" max="7" width="10.8333333333333" style="47" customWidth="1"/>
    <col min="8" max="8" width="42" style="48" customWidth="1"/>
    <col min="9" max="9" width="46.1666666666667" style="47" customWidth="1"/>
    <col min="10" max="10" width="6.16666666666667" style="41" customWidth="1"/>
    <col min="11" max="16384" width="12" style="41"/>
  </cols>
  <sheetData>
    <row r="1" s="41" customFormat="1" ht="57" customHeight="1" spans="1:11">
      <c r="A1" s="49" t="s">
        <v>0</v>
      </c>
      <c r="B1" s="50"/>
      <c r="C1" s="50"/>
      <c r="D1" s="49"/>
      <c r="E1" s="50"/>
      <c r="F1" s="50"/>
      <c r="G1" s="50"/>
      <c r="H1" s="50"/>
      <c r="I1" s="50"/>
      <c r="J1" s="50"/>
      <c r="K1" s="60"/>
    </row>
    <row r="2" s="41" customFormat="1" ht="30" customHeight="1" spans="1:10">
      <c r="A2" s="51" t="s">
        <v>1</v>
      </c>
      <c r="B2" s="51"/>
      <c r="C2" s="52" t="s">
        <v>2</v>
      </c>
      <c r="D2" s="52"/>
      <c r="E2" s="52"/>
      <c r="F2" s="52"/>
      <c r="G2" s="52"/>
      <c r="H2" s="52"/>
      <c r="I2" s="52"/>
      <c r="J2" s="52"/>
    </row>
    <row r="3" s="41" customFormat="1" ht="30" customHeight="1" spans="1:10">
      <c r="A3" s="51" t="s">
        <v>3</v>
      </c>
      <c r="B3" s="51"/>
      <c r="C3" s="52" t="s">
        <v>4</v>
      </c>
      <c r="D3" s="52"/>
      <c r="E3" s="52"/>
      <c r="F3" s="52"/>
      <c r="G3" s="52"/>
      <c r="H3" s="52"/>
      <c r="I3" s="52"/>
      <c r="J3" s="52"/>
    </row>
    <row r="4" s="42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3">
        <f>H5+H6</f>
        <v>287.149307</v>
      </c>
      <c r="I4" s="53"/>
      <c r="J4" s="53"/>
    </row>
    <row r="5" s="42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3">
        <v>157.149307</v>
      </c>
      <c r="I5" s="53"/>
      <c r="J5" s="53"/>
    </row>
    <row r="6" s="42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3">
        <v>130</v>
      </c>
      <c r="I6" s="53"/>
      <c r="J6" s="53"/>
    </row>
    <row r="7" s="43" customFormat="1" ht="35" customHeight="1" spans="1:10">
      <c r="A7" s="51" t="s">
        <v>9</v>
      </c>
      <c r="B7" s="51" t="s">
        <v>10</v>
      </c>
      <c r="C7" s="52" t="s">
        <v>11</v>
      </c>
      <c r="D7" s="52" t="s">
        <v>12</v>
      </c>
      <c r="E7" s="54" t="s">
        <v>13</v>
      </c>
      <c r="F7" s="54" t="s">
        <v>14</v>
      </c>
      <c r="G7" s="51" t="s">
        <v>15</v>
      </c>
      <c r="H7" s="52" t="s">
        <v>16</v>
      </c>
      <c r="I7" s="51" t="s">
        <v>17</v>
      </c>
      <c r="J7" s="51" t="s">
        <v>18</v>
      </c>
    </row>
    <row r="8" s="41" customFormat="1" ht="37" customHeight="1" spans="1:10">
      <c r="A8" s="55"/>
      <c r="B8" s="10" t="s">
        <v>19</v>
      </c>
      <c r="C8" s="52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1"/>
    </row>
    <row r="9" s="41" customFormat="1" ht="36" customHeight="1" spans="1:10">
      <c r="A9" s="55"/>
      <c r="B9" s="52" t="s">
        <v>26</v>
      </c>
      <c r="C9" s="52" t="s">
        <v>27</v>
      </c>
      <c r="D9" s="52" t="s">
        <v>28</v>
      </c>
      <c r="E9" s="11" t="s">
        <v>29</v>
      </c>
      <c r="F9" s="56">
        <f>H4</f>
        <v>287.149307</v>
      </c>
      <c r="G9" s="51" t="s">
        <v>30</v>
      </c>
      <c r="H9" s="18" t="s">
        <v>31</v>
      </c>
      <c r="I9" s="18" t="s">
        <v>32</v>
      </c>
      <c r="J9" s="51"/>
    </row>
    <row r="10" s="41" customFormat="1" ht="36" customHeight="1" spans="1:10">
      <c r="A10" s="55"/>
      <c r="B10" s="51"/>
      <c r="C10" s="52" t="s">
        <v>33</v>
      </c>
      <c r="D10" s="52" t="s">
        <v>34</v>
      </c>
      <c r="E10" s="54" t="s">
        <v>35</v>
      </c>
      <c r="F10" s="20">
        <v>0</v>
      </c>
      <c r="G10" s="51" t="s">
        <v>23</v>
      </c>
      <c r="H10" s="18" t="s">
        <v>36</v>
      </c>
      <c r="I10" s="33" t="s">
        <v>37</v>
      </c>
      <c r="J10" s="51"/>
    </row>
    <row r="11" s="41" customFormat="1" ht="36" customHeight="1" spans="1:10">
      <c r="A11" s="55"/>
      <c r="B11" s="51"/>
      <c r="C11" s="52" t="s">
        <v>38</v>
      </c>
      <c r="D11" s="52" t="s">
        <v>39</v>
      </c>
      <c r="E11" s="54" t="s">
        <v>35</v>
      </c>
      <c r="F11" s="20">
        <v>0</v>
      </c>
      <c r="G11" s="51" t="s">
        <v>23</v>
      </c>
      <c r="H11" s="18" t="s">
        <v>40</v>
      </c>
      <c r="I11" s="33" t="s">
        <v>41</v>
      </c>
      <c r="J11" s="51"/>
    </row>
    <row r="12" s="41" customFormat="1" ht="36" customHeight="1" spans="1:10">
      <c r="A12" s="55"/>
      <c r="B12" s="52" t="s">
        <v>42</v>
      </c>
      <c r="C12" s="57" t="s">
        <v>43</v>
      </c>
      <c r="D12" s="52" t="s">
        <v>44</v>
      </c>
      <c r="E12" s="54" t="s">
        <v>35</v>
      </c>
      <c r="F12" s="23">
        <v>8500</v>
      </c>
      <c r="G12" s="40" t="s">
        <v>45</v>
      </c>
      <c r="H12" s="18" t="s">
        <v>46</v>
      </c>
      <c r="I12" s="33" t="s">
        <v>47</v>
      </c>
      <c r="J12" s="51"/>
    </row>
    <row r="13" s="41" customFormat="1" ht="35" customHeight="1" spans="1:10">
      <c r="A13" s="55"/>
      <c r="B13" s="52"/>
      <c r="C13" s="58"/>
      <c r="D13" s="52" t="s">
        <v>48</v>
      </c>
      <c r="E13" s="54" t="s">
        <v>35</v>
      </c>
      <c r="F13" s="23">
        <v>127100</v>
      </c>
      <c r="G13" s="20" t="s">
        <v>49</v>
      </c>
      <c r="H13" s="18" t="s">
        <v>50</v>
      </c>
      <c r="I13" s="33" t="s">
        <v>47</v>
      </c>
      <c r="J13" s="51"/>
    </row>
    <row r="14" s="41" customFormat="1" ht="36" customHeight="1" spans="1:10">
      <c r="A14" s="55"/>
      <c r="B14" s="52"/>
      <c r="C14" s="58"/>
      <c r="D14" s="52" t="s">
        <v>51</v>
      </c>
      <c r="E14" s="54" t="s">
        <v>35</v>
      </c>
      <c r="F14" s="23">
        <v>153700</v>
      </c>
      <c r="G14" s="20" t="s">
        <v>52</v>
      </c>
      <c r="H14" s="18" t="s">
        <v>53</v>
      </c>
      <c r="I14" s="33" t="s">
        <v>47</v>
      </c>
      <c r="J14" s="51"/>
    </row>
    <row r="15" s="41" customFormat="1" ht="32" customHeight="1" spans="1:10">
      <c r="A15" s="55"/>
      <c r="B15" s="52"/>
      <c r="C15" s="58"/>
      <c r="D15" s="52" t="s">
        <v>54</v>
      </c>
      <c r="E15" s="54" t="s">
        <v>35</v>
      </c>
      <c r="F15" s="23">
        <v>30</v>
      </c>
      <c r="G15" s="20" t="s">
        <v>55</v>
      </c>
      <c r="H15" s="18" t="s">
        <v>56</v>
      </c>
      <c r="I15" s="33" t="s">
        <v>47</v>
      </c>
      <c r="J15" s="51"/>
    </row>
    <row r="16" s="41" customFormat="1" ht="32" customHeight="1" spans="1:10">
      <c r="A16" s="55"/>
      <c r="B16" s="52"/>
      <c r="C16" s="59"/>
      <c r="D16" s="52" t="s">
        <v>57</v>
      </c>
      <c r="E16" s="54" t="s">
        <v>35</v>
      </c>
      <c r="F16" s="23">
        <v>3000</v>
      </c>
      <c r="G16" s="20" t="s">
        <v>58</v>
      </c>
      <c r="H16" s="18" t="s">
        <v>59</v>
      </c>
      <c r="I16" s="33" t="s">
        <v>47</v>
      </c>
      <c r="J16" s="51"/>
    </row>
    <row r="17" s="41" customFormat="1" ht="32" customHeight="1" spans="1:10">
      <c r="A17" s="55"/>
      <c r="B17" s="52"/>
      <c r="C17" s="52" t="s">
        <v>60</v>
      </c>
      <c r="D17" s="52" t="s">
        <v>61</v>
      </c>
      <c r="E17" s="20" t="s">
        <v>22</v>
      </c>
      <c r="F17" s="20">
        <v>100</v>
      </c>
      <c r="G17" s="20" t="s">
        <v>23</v>
      </c>
      <c r="H17" s="18" t="s">
        <v>62</v>
      </c>
      <c r="I17" s="33" t="s">
        <v>63</v>
      </c>
      <c r="J17" s="51"/>
    </row>
    <row r="18" s="41" customFormat="1" ht="30" customHeight="1" spans="1:10">
      <c r="A18" s="55"/>
      <c r="B18" s="52"/>
      <c r="C18" s="52" t="s">
        <v>64</v>
      </c>
      <c r="D18" s="52" t="s">
        <v>65</v>
      </c>
      <c r="E18" s="20" t="s">
        <v>22</v>
      </c>
      <c r="F18" s="20">
        <v>100</v>
      </c>
      <c r="G18" s="20" t="s">
        <v>23</v>
      </c>
      <c r="H18" s="18" t="s">
        <v>66</v>
      </c>
      <c r="I18" s="33" t="s">
        <v>63</v>
      </c>
      <c r="J18" s="51"/>
    </row>
    <row r="19" s="41" customFormat="1" ht="41" customHeight="1" spans="1:10">
      <c r="A19" s="55"/>
      <c r="B19" s="52" t="s">
        <v>67</v>
      </c>
      <c r="C19" s="52" t="s">
        <v>68</v>
      </c>
      <c r="D19" s="52" t="s">
        <v>69</v>
      </c>
      <c r="E19" s="32" t="s">
        <v>70</v>
      </c>
      <c r="F19" s="32" t="s">
        <v>71</v>
      </c>
      <c r="G19" s="32" t="s">
        <v>72</v>
      </c>
      <c r="H19" s="25" t="s">
        <v>73</v>
      </c>
      <c r="I19" s="18" t="s">
        <v>74</v>
      </c>
      <c r="J19" s="61"/>
    </row>
    <row r="20" s="41" customFormat="1" ht="63" customHeight="1" spans="1:10">
      <c r="A20" s="55"/>
      <c r="B20" s="51"/>
      <c r="C20" s="52" t="s">
        <v>75</v>
      </c>
      <c r="D20" s="52" t="s">
        <v>76</v>
      </c>
      <c r="E20" s="32" t="s">
        <v>70</v>
      </c>
      <c r="F20" s="32" t="s">
        <v>71</v>
      </c>
      <c r="G20" s="32" t="s">
        <v>72</v>
      </c>
      <c r="H20" s="24" t="s">
        <v>77</v>
      </c>
      <c r="I20" s="18" t="s">
        <v>78</v>
      </c>
      <c r="J20" s="61"/>
    </row>
    <row r="21" s="41" customFormat="1" ht="39" customHeight="1" spans="1:10">
      <c r="A21" s="55"/>
      <c r="B21" s="51"/>
      <c r="C21" s="52" t="s">
        <v>79</v>
      </c>
      <c r="D21" s="36" t="s">
        <v>80</v>
      </c>
      <c r="E21" s="32" t="s">
        <v>70</v>
      </c>
      <c r="F21" s="32" t="s">
        <v>71</v>
      </c>
      <c r="G21" s="32" t="s">
        <v>72</v>
      </c>
      <c r="H21" s="25" t="s">
        <v>81</v>
      </c>
      <c r="I21" s="18" t="s">
        <v>82</v>
      </c>
      <c r="J21" s="61"/>
    </row>
    <row r="22" s="41" customFormat="1" ht="43" customHeight="1" spans="1:10">
      <c r="A22" s="55"/>
      <c r="B22" s="51"/>
      <c r="C22" s="52" t="s">
        <v>83</v>
      </c>
      <c r="D22" s="10" t="s">
        <v>84</v>
      </c>
      <c r="E22" s="32" t="s">
        <v>70</v>
      </c>
      <c r="F22" s="32" t="s">
        <v>71</v>
      </c>
      <c r="G22" s="32" t="s">
        <v>72</v>
      </c>
      <c r="H22" s="25" t="s">
        <v>85</v>
      </c>
      <c r="I22" s="18" t="s">
        <v>86</v>
      </c>
      <c r="J22" s="61"/>
    </row>
    <row r="23" s="41" customFormat="1" ht="42" customHeight="1" spans="1:10">
      <c r="A23" s="55"/>
      <c r="B23" s="52" t="s">
        <v>87</v>
      </c>
      <c r="C23" s="52" t="s">
        <v>88</v>
      </c>
      <c r="D23" s="52" t="s">
        <v>89</v>
      </c>
      <c r="E23" s="54" t="s">
        <v>35</v>
      </c>
      <c r="F23" s="20" t="s">
        <v>90</v>
      </c>
      <c r="G23" s="51" t="s">
        <v>23</v>
      </c>
      <c r="H23" s="18" t="s">
        <v>91</v>
      </c>
      <c r="I23" s="10" t="s">
        <v>92</v>
      </c>
      <c r="J23" s="61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3"/>
    <mergeCell ref="B9:B11"/>
    <mergeCell ref="B12:B18"/>
    <mergeCell ref="B19:B22"/>
    <mergeCell ref="C12:C16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3" style="4" customWidth="1"/>
    <col min="4" max="4" width="14.8333333333333" style="4" customWidth="1"/>
    <col min="5" max="5" width="4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1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94</v>
      </c>
      <c r="B2" s="10" t="str">
        <f>整体支出绩效目标表!C2</f>
        <v>通道侗族自治县档案馆本级</v>
      </c>
      <c r="C2" s="10"/>
      <c r="D2" s="10"/>
      <c r="E2" s="11" t="s">
        <v>95</v>
      </c>
      <c r="F2" s="12" t="s">
        <v>96</v>
      </c>
      <c r="G2" s="13" t="s">
        <v>97</v>
      </c>
      <c r="H2" s="14"/>
      <c r="I2" s="37">
        <v>70</v>
      </c>
    </row>
    <row r="3" s="3" customFormat="1" ht="24" customHeight="1" spans="1:9">
      <c r="A3" s="15" t="s">
        <v>98</v>
      </c>
      <c r="B3" s="15" t="s">
        <v>99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105</v>
      </c>
      <c r="B7" s="22" t="s">
        <v>106</v>
      </c>
      <c r="C7" s="22" t="s">
        <v>44</v>
      </c>
      <c r="D7" s="23">
        <v>8500</v>
      </c>
      <c r="E7" s="24" t="s">
        <v>46</v>
      </c>
      <c r="F7" s="25" t="s">
        <v>107</v>
      </c>
      <c r="G7" s="40" t="s">
        <v>45</v>
      </c>
      <c r="H7" s="17" t="s">
        <v>35</v>
      </c>
      <c r="I7" s="15"/>
    </row>
    <row r="8" s="3" customFormat="1" ht="28" customHeight="1" spans="1:9">
      <c r="A8" s="26"/>
      <c r="B8" s="27"/>
      <c r="C8" s="22" t="s">
        <v>48</v>
      </c>
      <c r="D8" s="23">
        <v>127100</v>
      </c>
      <c r="E8" s="24" t="s">
        <v>50</v>
      </c>
      <c r="F8" s="25" t="s">
        <v>107</v>
      </c>
      <c r="G8" s="20" t="s">
        <v>49</v>
      </c>
      <c r="H8" s="17" t="s">
        <v>35</v>
      </c>
      <c r="I8" s="15"/>
    </row>
    <row r="9" s="3" customFormat="1" ht="29" customHeight="1" spans="1:9">
      <c r="A9" s="26"/>
      <c r="B9" s="27"/>
      <c r="C9" s="22" t="s">
        <v>51</v>
      </c>
      <c r="D9" s="23">
        <v>153700</v>
      </c>
      <c r="E9" s="24" t="s">
        <v>108</v>
      </c>
      <c r="F9" s="25" t="s">
        <v>109</v>
      </c>
      <c r="G9" s="20" t="s">
        <v>52</v>
      </c>
      <c r="H9" s="17" t="s">
        <v>35</v>
      </c>
      <c r="I9" s="15"/>
    </row>
    <row r="10" s="3" customFormat="1" ht="28" customHeight="1" spans="1:9">
      <c r="A10" s="26"/>
      <c r="B10" s="22" t="s">
        <v>110</v>
      </c>
      <c r="C10" s="22" t="s">
        <v>111</v>
      </c>
      <c r="D10" s="23">
        <v>100</v>
      </c>
      <c r="E10" s="24" t="s">
        <v>112</v>
      </c>
      <c r="F10" s="25" t="s">
        <v>113</v>
      </c>
      <c r="G10" s="20" t="s">
        <v>23</v>
      </c>
      <c r="H10" s="17" t="s">
        <v>114</v>
      </c>
      <c r="I10" s="15"/>
    </row>
    <row r="11" s="3" customFormat="1" ht="28" customHeight="1" spans="1:9">
      <c r="A11" s="28"/>
      <c r="B11" s="22" t="s">
        <v>115</v>
      </c>
      <c r="C11" s="29" t="s">
        <v>116</v>
      </c>
      <c r="D11" s="23" t="s">
        <v>117</v>
      </c>
      <c r="E11" s="24" t="s">
        <v>118</v>
      </c>
      <c r="F11" s="30" t="s">
        <v>119</v>
      </c>
      <c r="G11" s="29" t="s">
        <v>120</v>
      </c>
      <c r="H11" s="31" t="s">
        <v>70</v>
      </c>
      <c r="I11" s="24"/>
    </row>
    <row r="12" s="3" customFormat="1" ht="35.1" customHeight="1" spans="1:9">
      <c r="A12" s="15" t="s">
        <v>26</v>
      </c>
      <c r="B12" s="22" t="s">
        <v>121</v>
      </c>
      <c r="C12" s="15" t="s">
        <v>122</v>
      </c>
      <c r="D12" s="15">
        <f>I2</f>
        <v>70</v>
      </c>
      <c r="E12" s="24" t="s">
        <v>123</v>
      </c>
      <c r="F12" s="24" t="s">
        <v>124</v>
      </c>
      <c r="G12" s="15" t="s">
        <v>30</v>
      </c>
      <c r="H12" s="17" t="s">
        <v>29</v>
      </c>
      <c r="I12" s="15"/>
    </row>
    <row r="13" s="3" customFormat="1" ht="35.1" customHeight="1" spans="1:9">
      <c r="A13" s="15"/>
      <c r="B13" s="22" t="s">
        <v>125</v>
      </c>
      <c r="C13" s="22" t="s">
        <v>34</v>
      </c>
      <c r="D13" s="15">
        <v>0</v>
      </c>
      <c r="E13" s="30" t="s">
        <v>36</v>
      </c>
      <c r="F13" s="30" t="s">
        <v>37</v>
      </c>
      <c r="G13" s="15" t="s">
        <v>23</v>
      </c>
      <c r="H13" s="17" t="s">
        <v>35</v>
      </c>
      <c r="I13" s="24"/>
    </row>
    <row r="14" s="3" customFormat="1" ht="35.1" customHeight="1" spans="1:9">
      <c r="A14" s="15"/>
      <c r="B14" s="32" t="s">
        <v>126</v>
      </c>
      <c r="C14" s="10" t="s">
        <v>39</v>
      </c>
      <c r="D14" s="15">
        <v>0</v>
      </c>
      <c r="E14" s="33" t="s">
        <v>127</v>
      </c>
      <c r="F14" s="33" t="s">
        <v>41</v>
      </c>
      <c r="G14" s="15" t="s">
        <v>23</v>
      </c>
      <c r="H14" s="17" t="s">
        <v>35</v>
      </c>
      <c r="I14" s="24"/>
    </row>
    <row r="15" s="3" customFormat="1" ht="29" customHeight="1" spans="1:9">
      <c r="A15" s="15" t="s">
        <v>128</v>
      </c>
      <c r="B15" s="29" t="s">
        <v>129</v>
      </c>
      <c r="C15" s="15" t="s">
        <v>69</v>
      </c>
      <c r="D15" s="15" t="s">
        <v>71</v>
      </c>
      <c r="E15" s="16" t="s">
        <v>130</v>
      </c>
      <c r="F15" s="30" t="s">
        <v>131</v>
      </c>
      <c r="G15" s="15" t="s">
        <v>72</v>
      </c>
      <c r="H15" s="17" t="s">
        <v>70</v>
      </c>
      <c r="I15" s="15"/>
    </row>
    <row r="16" s="3" customFormat="1" ht="32" customHeight="1" spans="1:18">
      <c r="A16" s="34"/>
      <c r="B16" s="29" t="s">
        <v>132</v>
      </c>
      <c r="C16" s="10" t="s">
        <v>133</v>
      </c>
      <c r="D16" s="15" t="s">
        <v>71</v>
      </c>
      <c r="E16" s="24" t="s">
        <v>134</v>
      </c>
      <c r="F16" s="24" t="s">
        <v>135</v>
      </c>
      <c r="G16" s="15" t="s">
        <v>72</v>
      </c>
      <c r="H16" s="35" t="s">
        <v>70</v>
      </c>
      <c r="I16" s="10"/>
      <c r="R16" s="39"/>
    </row>
    <row r="17" s="3" customFormat="1" ht="30" customHeight="1" spans="1:9">
      <c r="A17" s="15"/>
      <c r="B17" s="29" t="s">
        <v>136</v>
      </c>
      <c r="C17" s="36" t="s">
        <v>137</v>
      </c>
      <c r="D17" s="15" t="s">
        <v>71</v>
      </c>
      <c r="E17" s="24" t="s">
        <v>81</v>
      </c>
      <c r="F17" s="30" t="s">
        <v>138</v>
      </c>
      <c r="G17" s="15" t="s">
        <v>72</v>
      </c>
      <c r="H17" s="35" t="s">
        <v>70</v>
      </c>
      <c r="I17" s="15"/>
    </row>
    <row r="18" s="3" customFormat="1" ht="33" customHeight="1" spans="1:9">
      <c r="A18" s="15"/>
      <c r="B18" s="32" t="s">
        <v>139</v>
      </c>
      <c r="C18" s="10" t="s">
        <v>140</v>
      </c>
      <c r="D18" s="15" t="s">
        <v>71</v>
      </c>
      <c r="E18" s="24" t="s">
        <v>85</v>
      </c>
      <c r="F18" s="30" t="s">
        <v>141</v>
      </c>
      <c r="G18" s="15" t="s">
        <v>72</v>
      </c>
      <c r="H18" s="35" t="s">
        <v>70</v>
      </c>
      <c r="I18" s="15"/>
    </row>
    <row r="19" s="3" customFormat="1" ht="34" customHeight="1" spans="1:9">
      <c r="A19" s="15" t="s">
        <v>142</v>
      </c>
      <c r="B19" s="32" t="s">
        <v>143</v>
      </c>
      <c r="C19" s="15" t="s">
        <v>144</v>
      </c>
      <c r="D19" s="15">
        <v>95</v>
      </c>
      <c r="E19" s="16" t="s">
        <v>145</v>
      </c>
      <c r="F19" s="16" t="s">
        <v>92</v>
      </c>
      <c r="G19" s="15" t="s">
        <v>23</v>
      </c>
      <c r="H19" s="17" t="s">
        <v>35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5" sqref="C5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4.3333333333333" style="4" customWidth="1"/>
    <col min="4" max="4" width="14.8333333333333" style="4" customWidth="1"/>
    <col min="5" max="5" width="40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94</v>
      </c>
      <c r="B2" s="10" t="str">
        <f>整体支出绩效目标表!C2</f>
        <v>通道侗族自治县档案馆本级</v>
      </c>
      <c r="C2" s="10"/>
      <c r="D2" s="10"/>
      <c r="E2" s="11" t="s">
        <v>95</v>
      </c>
      <c r="F2" s="12" t="s">
        <v>146</v>
      </c>
      <c r="G2" s="13" t="s">
        <v>97</v>
      </c>
      <c r="H2" s="14"/>
      <c r="I2" s="37">
        <v>45</v>
      </c>
    </row>
    <row r="3" s="3" customFormat="1" ht="27" customHeight="1" spans="1:9">
      <c r="A3" s="15" t="s">
        <v>98</v>
      </c>
      <c r="B3" s="15" t="s">
        <v>147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105</v>
      </c>
      <c r="B7" s="22" t="s">
        <v>106</v>
      </c>
      <c r="C7" s="22" t="s">
        <v>148</v>
      </c>
      <c r="D7" s="23">
        <v>100</v>
      </c>
      <c r="E7" s="24" t="s">
        <v>149</v>
      </c>
      <c r="F7" s="25" t="s">
        <v>113</v>
      </c>
      <c r="G7" s="20" t="s">
        <v>23</v>
      </c>
      <c r="H7" s="20" t="s">
        <v>22</v>
      </c>
      <c r="I7" s="15"/>
    </row>
    <row r="8" s="3" customFormat="1" ht="35.1" customHeight="1" spans="1:9">
      <c r="A8" s="26"/>
      <c r="B8" s="22" t="s">
        <v>110</v>
      </c>
      <c r="C8" s="22" t="s">
        <v>150</v>
      </c>
      <c r="D8" s="23">
        <v>100</v>
      </c>
      <c r="E8" s="24" t="s">
        <v>151</v>
      </c>
      <c r="F8" s="25" t="s">
        <v>113</v>
      </c>
      <c r="G8" s="20" t="s">
        <v>23</v>
      </c>
      <c r="H8" s="20" t="s">
        <v>22</v>
      </c>
      <c r="I8" s="15"/>
    </row>
    <row r="9" s="3" customFormat="1" ht="35.1" customHeight="1" spans="1:9">
      <c r="A9" s="28"/>
      <c r="B9" s="22" t="s">
        <v>115</v>
      </c>
      <c r="C9" s="29" t="s">
        <v>152</v>
      </c>
      <c r="D9" s="23" t="s">
        <v>117</v>
      </c>
      <c r="E9" s="24" t="s">
        <v>118</v>
      </c>
      <c r="F9" s="30" t="s">
        <v>119</v>
      </c>
      <c r="G9" s="29" t="s">
        <v>120</v>
      </c>
      <c r="H9" s="31" t="s">
        <v>70</v>
      </c>
      <c r="I9" s="24"/>
    </row>
    <row r="10" s="3" customFormat="1" ht="35.1" customHeight="1" spans="1:9">
      <c r="A10" s="15" t="s">
        <v>26</v>
      </c>
      <c r="B10" s="22" t="s">
        <v>121</v>
      </c>
      <c r="C10" s="15" t="s">
        <v>122</v>
      </c>
      <c r="D10" s="15">
        <f>I2</f>
        <v>45</v>
      </c>
      <c r="E10" s="24" t="s">
        <v>123</v>
      </c>
      <c r="F10" s="24" t="s">
        <v>124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125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126</v>
      </c>
      <c r="C12" s="10" t="s">
        <v>39</v>
      </c>
      <c r="D12" s="15">
        <v>0</v>
      </c>
      <c r="E12" s="33" t="s">
        <v>127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128</v>
      </c>
      <c r="B13" s="29" t="s">
        <v>129</v>
      </c>
      <c r="C13" s="15" t="s">
        <v>69</v>
      </c>
      <c r="D13" s="15" t="s">
        <v>71</v>
      </c>
      <c r="E13" s="16" t="s">
        <v>130</v>
      </c>
      <c r="F13" s="30" t="s">
        <v>131</v>
      </c>
      <c r="G13" s="15" t="s">
        <v>72</v>
      </c>
      <c r="H13" s="17" t="s">
        <v>70</v>
      </c>
      <c r="I13" s="15"/>
    </row>
    <row r="14" s="3" customFormat="1" ht="42" customHeight="1" spans="1:18">
      <c r="A14" s="34"/>
      <c r="B14" s="29" t="s">
        <v>132</v>
      </c>
      <c r="C14" s="10" t="s">
        <v>153</v>
      </c>
      <c r="D14" s="15" t="s">
        <v>71</v>
      </c>
      <c r="E14" s="24" t="s">
        <v>134</v>
      </c>
      <c r="F14" s="24" t="s">
        <v>135</v>
      </c>
      <c r="G14" s="15" t="s">
        <v>72</v>
      </c>
      <c r="H14" s="35" t="s">
        <v>70</v>
      </c>
      <c r="I14" s="10"/>
      <c r="R14" s="39"/>
    </row>
    <row r="15" s="3" customFormat="1" ht="35.1" customHeight="1" spans="1:9">
      <c r="A15" s="15"/>
      <c r="B15" s="29" t="s">
        <v>136</v>
      </c>
      <c r="C15" s="36" t="s">
        <v>137</v>
      </c>
      <c r="D15" s="15" t="s">
        <v>71</v>
      </c>
      <c r="E15" s="24" t="s">
        <v>81</v>
      </c>
      <c r="F15" s="30" t="s">
        <v>138</v>
      </c>
      <c r="G15" s="15" t="s">
        <v>72</v>
      </c>
      <c r="H15" s="35" t="s">
        <v>70</v>
      </c>
      <c r="I15" s="15"/>
    </row>
    <row r="16" s="3" customFormat="1" ht="35.1" customHeight="1" spans="1:9">
      <c r="A16" s="15"/>
      <c r="B16" s="32" t="s">
        <v>139</v>
      </c>
      <c r="C16" s="10" t="s">
        <v>154</v>
      </c>
      <c r="D16" s="15" t="s">
        <v>71</v>
      </c>
      <c r="E16" s="24" t="s">
        <v>85</v>
      </c>
      <c r="F16" s="30" t="s">
        <v>141</v>
      </c>
      <c r="G16" s="15" t="s">
        <v>72</v>
      </c>
      <c r="H16" s="35" t="s">
        <v>70</v>
      </c>
      <c r="I16" s="15"/>
    </row>
    <row r="17" s="3" customFormat="1" ht="34" customHeight="1" spans="1:9">
      <c r="A17" s="15" t="s">
        <v>142</v>
      </c>
      <c r="B17" s="32" t="s">
        <v>143</v>
      </c>
      <c r="C17" s="15" t="s">
        <v>144</v>
      </c>
      <c r="D17" s="15">
        <v>95</v>
      </c>
      <c r="E17" s="16" t="s">
        <v>145</v>
      </c>
      <c r="F17" s="16" t="s">
        <v>92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workbookViewId="0">
      <selection activeCell="D24" sqref="D24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6" style="4" customWidth="1"/>
    <col min="4" max="4" width="14.8333333333333" style="4" customWidth="1"/>
    <col min="5" max="5" width="41.1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93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94</v>
      </c>
      <c r="B2" s="10" t="str">
        <f>整体支出绩效目标表!C2</f>
        <v>通道侗族自治县档案馆本级</v>
      </c>
      <c r="C2" s="10"/>
      <c r="D2" s="10"/>
      <c r="E2" s="11" t="s">
        <v>95</v>
      </c>
      <c r="F2" s="12" t="s">
        <v>155</v>
      </c>
      <c r="G2" s="13" t="s">
        <v>97</v>
      </c>
      <c r="H2" s="14"/>
      <c r="I2" s="37">
        <v>15</v>
      </c>
    </row>
    <row r="3" s="3" customFormat="1" ht="30" customHeight="1" spans="1:9">
      <c r="A3" s="15" t="s">
        <v>98</v>
      </c>
      <c r="B3" s="15" t="s">
        <v>156</v>
      </c>
      <c r="C3" s="15"/>
      <c r="D3" s="15"/>
      <c r="E3" s="16"/>
      <c r="F3" s="15"/>
      <c r="G3" s="15"/>
      <c r="H3" s="17"/>
      <c r="I3" s="15"/>
    </row>
    <row r="4" s="3" customFormat="1" ht="35.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100</v>
      </c>
      <c r="F5" s="15" t="s">
        <v>101</v>
      </c>
      <c r="G5" s="15" t="s">
        <v>102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103</v>
      </c>
      <c r="C6" s="15" t="s">
        <v>21</v>
      </c>
      <c r="D6" s="15">
        <v>100</v>
      </c>
      <c r="E6" s="18" t="s">
        <v>24</v>
      </c>
      <c r="F6" s="19" t="s">
        <v>104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105</v>
      </c>
      <c r="B7" s="22" t="s">
        <v>106</v>
      </c>
      <c r="C7" s="22" t="s">
        <v>54</v>
      </c>
      <c r="D7" s="23">
        <v>30</v>
      </c>
      <c r="E7" s="24" t="s">
        <v>157</v>
      </c>
      <c r="F7" s="25" t="s">
        <v>158</v>
      </c>
      <c r="G7" s="20" t="s">
        <v>55</v>
      </c>
      <c r="H7" s="17" t="s">
        <v>35</v>
      </c>
      <c r="I7" s="15"/>
    </row>
    <row r="8" s="3" customFormat="1" ht="30" customHeight="1" spans="1:9">
      <c r="A8" s="26"/>
      <c r="B8" s="27"/>
      <c r="C8" s="22" t="s">
        <v>57</v>
      </c>
      <c r="D8" s="23">
        <v>3000</v>
      </c>
      <c r="E8" s="24" t="s">
        <v>157</v>
      </c>
      <c r="F8" s="25" t="s">
        <v>158</v>
      </c>
      <c r="G8" s="20" t="s">
        <v>58</v>
      </c>
      <c r="H8" s="17" t="s">
        <v>35</v>
      </c>
      <c r="I8" s="15"/>
    </row>
    <row r="9" s="3" customFormat="1" ht="28" customHeight="1" spans="1:9">
      <c r="A9" s="26"/>
      <c r="B9" s="22" t="s">
        <v>110</v>
      </c>
      <c r="C9" s="22" t="s">
        <v>111</v>
      </c>
      <c r="D9" s="23">
        <v>100</v>
      </c>
      <c r="E9" s="24" t="s">
        <v>112</v>
      </c>
      <c r="F9" s="25" t="s">
        <v>113</v>
      </c>
      <c r="G9" s="20" t="s">
        <v>23</v>
      </c>
      <c r="H9" s="17" t="s">
        <v>114</v>
      </c>
      <c r="I9" s="15"/>
    </row>
    <row r="10" s="3" customFormat="1" ht="30" customHeight="1" spans="1:9">
      <c r="A10" s="28"/>
      <c r="B10" s="22" t="s">
        <v>115</v>
      </c>
      <c r="C10" s="29" t="s">
        <v>152</v>
      </c>
      <c r="D10" s="23" t="s">
        <v>117</v>
      </c>
      <c r="E10" s="24" t="s">
        <v>118</v>
      </c>
      <c r="F10" s="30" t="s">
        <v>119</v>
      </c>
      <c r="G10" s="29" t="s">
        <v>120</v>
      </c>
      <c r="H10" s="31" t="s">
        <v>70</v>
      </c>
      <c r="I10" s="24"/>
    </row>
    <row r="11" s="3" customFormat="1" ht="29" customHeight="1" spans="1:9">
      <c r="A11" s="15" t="s">
        <v>26</v>
      </c>
      <c r="B11" s="22" t="s">
        <v>121</v>
      </c>
      <c r="C11" s="15" t="s">
        <v>122</v>
      </c>
      <c r="D11" s="15">
        <f>I2</f>
        <v>15</v>
      </c>
      <c r="E11" s="24" t="s">
        <v>123</v>
      </c>
      <c r="F11" s="24" t="s">
        <v>124</v>
      </c>
      <c r="G11" s="15" t="s">
        <v>30</v>
      </c>
      <c r="H11" s="17" t="s">
        <v>29</v>
      </c>
      <c r="I11" s="15"/>
    </row>
    <row r="12" s="3" customFormat="1" ht="30" customHeight="1" spans="1:9">
      <c r="A12" s="15"/>
      <c r="B12" s="22" t="s">
        <v>125</v>
      </c>
      <c r="C12" s="22" t="s">
        <v>34</v>
      </c>
      <c r="D12" s="15">
        <v>0</v>
      </c>
      <c r="E12" s="30" t="s">
        <v>36</v>
      </c>
      <c r="F12" s="30" t="s">
        <v>37</v>
      </c>
      <c r="G12" s="15" t="s">
        <v>23</v>
      </c>
      <c r="H12" s="17" t="s">
        <v>35</v>
      </c>
      <c r="I12" s="24"/>
    </row>
    <row r="13" s="3" customFormat="1" ht="31" customHeight="1" spans="1:9">
      <c r="A13" s="15"/>
      <c r="B13" s="32" t="s">
        <v>126</v>
      </c>
      <c r="C13" s="10" t="s">
        <v>39</v>
      </c>
      <c r="D13" s="15">
        <v>0</v>
      </c>
      <c r="E13" s="33" t="s">
        <v>127</v>
      </c>
      <c r="F13" s="33" t="s">
        <v>41</v>
      </c>
      <c r="G13" s="15" t="s">
        <v>23</v>
      </c>
      <c r="H13" s="17" t="s">
        <v>35</v>
      </c>
      <c r="I13" s="24"/>
    </row>
    <row r="14" s="3" customFormat="1" ht="28" customHeight="1" spans="1:9">
      <c r="A14" s="15" t="s">
        <v>128</v>
      </c>
      <c r="B14" s="29" t="s">
        <v>129</v>
      </c>
      <c r="C14" s="15" t="s">
        <v>69</v>
      </c>
      <c r="D14" s="15" t="s">
        <v>71</v>
      </c>
      <c r="E14" s="16" t="s">
        <v>130</v>
      </c>
      <c r="F14" s="30" t="s">
        <v>131</v>
      </c>
      <c r="G14" s="15" t="s">
        <v>72</v>
      </c>
      <c r="H14" s="17" t="s">
        <v>70</v>
      </c>
      <c r="I14" s="15"/>
    </row>
    <row r="15" s="3" customFormat="1" ht="31" customHeight="1" spans="1:18">
      <c r="A15" s="34"/>
      <c r="B15" s="29" t="s">
        <v>132</v>
      </c>
      <c r="C15" s="10" t="s">
        <v>159</v>
      </c>
      <c r="D15" s="15" t="s">
        <v>71</v>
      </c>
      <c r="E15" s="24" t="s">
        <v>134</v>
      </c>
      <c r="F15" s="24" t="s">
        <v>135</v>
      </c>
      <c r="G15" s="15" t="s">
        <v>72</v>
      </c>
      <c r="H15" s="35" t="s">
        <v>70</v>
      </c>
      <c r="I15" s="10"/>
      <c r="R15" s="39"/>
    </row>
    <row r="16" s="3" customFormat="1" ht="28" customHeight="1" spans="1:9">
      <c r="A16" s="15"/>
      <c r="B16" s="29" t="s">
        <v>136</v>
      </c>
      <c r="C16" s="36" t="s">
        <v>137</v>
      </c>
      <c r="D16" s="15" t="s">
        <v>71</v>
      </c>
      <c r="E16" s="24" t="s">
        <v>81</v>
      </c>
      <c r="F16" s="30" t="s">
        <v>138</v>
      </c>
      <c r="G16" s="15" t="s">
        <v>72</v>
      </c>
      <c r="H16" s="35" t="s">
        <v>70</v>
      </c>
      <c r="I16" s="15"/>
    </row>
    <row r="17" s="3" customFormat="1" ht="40" customHeight="1" spans="1:9">
      <c r="A17" s="15"/>
      <c r="B17" s="32" t="s">
        <v>139</v>
      </c>
      <c r="C17" s="10" t="s">
        <v>160</v>
      </c>
      <c r="D17" s="15" t="s">
        <v>71</v>
      </c>
      <c r="E17" s="24" t="s">
        <v>85</v>
      </c>
      <c r="F17" s="30" t="s">
        <v>141</v>
      </c>
      <c r="G17" s="15" t="s">
        <v>72</v>
      </c>
      <c r="H17" s="35" t="s">
        <v>70</v>
      </c>
      <c r="I17" s="15"/>
    </row>
    <row r="18" s="3" customFormat="1" ht="32" customHeight="1" spans="1:9">
      <c r="A18" s="15" t="s">
        <v>142</v>
      </c>
      <c r="B18" s="32" t="s">
        <v>143</v>
      </c>
      <c r="C18" s="15" t="s">
        <v>161</v>
      </c>
      <c r="D18" s="15">
        <v>95</v>
      </c>
      <c r="E18" s="16" t="s">
        <v>145</v>
      </c>
      <c r="F18" s="16" t="s">
        <v>92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档案信息化专项经费</vt:lpstr>
      <vt:lpstr>设备标准运行经费</vt:lpstr>
      <vt:lpstr>数字化档案馆运行经费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