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tabRatio="777" firstSheet="2" activeTab="7"/>
  </bookViews>
  <sheets>
    <sheet name="整体支出绩效目标表" sheetId="2" r:id="rId1"/>
    <sheet name="防汛抗旱工作经费" sheetId="12" r:id="rId2"/>
    <sheet name="山洪灾害防治监测预警系统运行维护" sheetId="14" r:id="rId3"/>
    <sheet name="省级监控点河道保洁经费" sheetId="15" r:id="rId4"/>
    <sheet name="县城及下游河道洪水垃圾污染物清理、河道清淤" sheetId="16" r:id="rId5"/>
    <sheet name="项目工作经费" sheetId="18" r:id="rId6"/>
    <sheet name="小（2）型水库管护员补助" sheetId="17" r:id="rId7"/>
    <sheet name="政府真抓实干督查激励工作" sheetId="19" r:id="rId8"/>
    <sheet name="中央水利发展资金" sheetId="20" r:id="rId9"/>
    <sheet name="中央水利救灾防灾资金" sheetId="21" r:id="rId10"/>
  </sheets>
  <definedNames>
    <definedName name="_xlnm.Print_Titles" localSheetId="0">整体支出绩效目标表!$7:$7</definedName>
    <definedName name="_xlnm.Print_Titles" localSheetId="7">政府真抓实干督查激励工作!$1:$5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<sst xmlns="http://schemas.openxmlformats.org/spreadsheetml/2006/main" count="1064" uniqueCount="274">
  <si>
    <t>整体绩效目标申报表
（2024年度）</t>
  </si>
  <si>
    <t>部门单位名称</t>
  </si>
  <si>
    <t>通道侗族自治县水利局本级</t>
  </si>
  <si>
    <t>年度总体目标</t>
  </si>
  <si>
    <t>1制定和实施水利规划。2指导和完成当年的水利工程建设管理。3加强水土保持监督和管理。
4推进河长制建设及开展水资源管理工作。5全力抓好水旱灾害防治工作。6开展国有电站的监督管理工作，力争国有资产增值增效。
7完成本部门所有行政审批事项的审批、缴费。</t>
  </si>
  <si>
    <t>预算情况</t>
  </si>
  <si>
    <t>部门预算总额（万元）</t>
  </si>
  <si>
    <t>（1）基本支出</t>
  </si>
  <si>
    <t>（2）项目支出</t>
  </si>
  <si>
    <t>绩效指标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</si>
  <si>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</si>
  <si>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</si>
  <si>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</si>
  <si>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</si>
  <si>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</si>
  <si>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</si>
  <si>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</si>
  <si>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评/扣分标准</t>
  </si>
  <si>
    <t>备注</t>
  </si>
  <si>
    <t>投入管理指标（10分）</t>
  </si>
  <si>
    <t>预算管理
（10分）</t>
  </si>
  <si>
    <t>预算执行率</t>
  </si>
  <si>
    <t>＝</t>
  </si>
  <si>
    <t>%</t>
  </si>
  <si>
    <t>部门实际执行的预算数与财政部门批复的本年度部门的（调整）预算数的比率。</t>
  </si>
  <si>
    <t>按计划完成预算执行率得10分，每下降1%扣0.2分，扣完为止。</t>
  </si>
  <si>
    <t>成本指标
（20分）</t>
  </si>
  <si>
    <t>经济成本指标
（10分）</t>
  </si>
  <si>
    <t>单位整体经费</t>
  </si>
  <si>
    <t>≤</t>
  </si>
  <si>
    <t>万元</t>
  </si>
  <si>
    <t>考察单位整体经费成本的控制情况。</t>
  </si>
  <si>
    <t>成本不超过单位整体经费计10分，每个超过10%扣1分，扣完为止。</t>
  </si>
  <si>
    <t>社会成本指标
（5分）</t>
  </si>
  <si>
    <t>社会成本节约率</t>
  </si>
  <si>
    <t>≥</t>
  </si>
  <si>
    <t>社会成本指标节约率＝(计划成本-实际成本) /计划成本×100%。</t>
  </si>
  <si>
    <t>社会成本节约率为0，得5分，每下降1%，扣0.5分，扣完为止。（如不适用，直接计分）</t>
  </si>
  <si>
    <t>生态环境成本指标（5分）</t>
  </si>
  <si>
    <t>生态环境成本节约率</t>
  </si>
  <si>
    <t xml:space="preserve">生态环境成本节约率＝(计划成本-实际成本) /计划成本×100%。 </t>
  </si>
  <si>
    <t>生态环境成本节约率为0，得5分，每下降1%，扣0.5分，扣完为止。（如不适用，直接计分）</t>
  </si>
  <si>
    <t>产出指标
(30分)</t>
  </si>
  <si>
    <t>数量指标
（10分）</t>
  </si>
  <si>
    <t>汛期每月水库管护巡查</t>
  </si>
  <si>
    <t>3</t>
  </si>
  <si>
    <t>次</t>
  </si>
  <si>
    <t>考核汛期每月水库管护巡查次数。</t>
  </si>
  <si>
    <t>按计划完成得5分，每减少1次扣2分，扣完为止。</t>
  </si>
  <si>
    <t>县级河长年巡河次数</t>
  </si>
  <si>
    <t>12</t>
  </si>
  <si>
    <t>考核县级河长年巡河次数。</t>
  </si>
  <si>
    <t>按计划完成得5分，每减少1次扣0.5分，扣完为止。</t>
  </si>
  <si>
    <t>质量指标
（15分）</t>
  </si>
  <si>
    <t>水利工程验收合格率</t>
  </si>
  <si>
    <t>=</t>
  </si>
  <si>
    <t>考核水利工程验收合格情况。</t>
  </si>
  <si>
    <t>完成100%，得5分，每下降1%扣0.5分，扣完为止。</t>
  </si>
  <si>
    <t>水利工程施工进度完成率</t>
  </si>
  <si>
    <t>考核水利工程施工进度完成情况。</t>
  </si>
  <si>
    <t>水行政审批完成率</t>
  </si>
  <si>
    <t>考核水行政审批完成情况。</t>
  </si>
  <si>
    <t>时效指标
（5分）</t>
  </si>
  <si>
    <t>完成时间</t>
  </si>
  <si>
    <t>定性</t>
  </si>
  <si>
    <t>2024年12月31日前</t>
  </si>
  <si>
    <t>时限</t>
  </si>
  <si>
    <t>考核整体时效性。</t>
  </si>
  <si>
    <t>在2024年12月31日前完成，得5分，超时1个月内完成得2分，超过6个月后不得分。</t>
  </si>
  <si>
    <t>效益指标
(30分)</t>
  </si>
  <si>
    <t>经济效益指标
（8分）</t>
  </si>
  <si>
    <t>水旱灾害损失降低，力争国有资产增值增效</t>
  </si>
  <si>
    <t>效果明显</t>
  </si>
  <si>
    <t>无</t>
  </si>
  <si>
    <t>考核项目实施对经济发展所带来的直接或间接影响情况。</t>
  </si>
  <si>
    <t>效果明显得8分，效果一般得5分，效果不明显不得分。（如不适用，直接计分）</t>
  </si>
  <si>
    <t>社会效益指标
（8分）</t>
  </si>
  <si>
    <t>构建人水和谐社会</t>
  </si>
  <si>
    <t>项目实施对社会发展所带来的直接或间接影响情况。</t>
  </si>
  <si>
    <t>社会效益效果明显得8分，效果一般5分，效果不明显不得分。（如不适用，直接计分）</t>
  </si>
  <si>
    <t>生态效益指标
（7分）</t>
  </si>
  <si>
    <t>加强水土保持</t>
  </si>
  <si>
    <t>考核项目实施对生态环境所带来的直接或间接影响情况。</t>
  </si>
  <si>
    <t>效果明显得7分，效果一般4分，否则不得分。（如不适用，直接计分）</t>
  </si>
  <si>
    <t>可持续影响指标
（7分）</t>
  </si>
  <si>
    <t>水利事业健康持续发展</t>
  </si>
  <si>
    <t>考核项目实施对可持续发展所带来的直接或间接影响情况。</t>
  </si>
  <si>
    <t>可持续影响效果明显得7分，效果一般4分，效果不明显不得分。（如不适用，直接计分）</t>
  </si>
  <si>
    <t>满意度指标
(10分）</t>
  </si>
  <si>
    <t>服务对象满意度指标（10分）</t>
  </si>
  <si>
    <t>服务对象满意度</t>
  </si>
  <si>
    <t>主要考察部门整体工作开展情况，满意度是否达到年初目标。</t>
  </si>
  <si>
    <t>满意度达95%以上得10分，每下降1%，扣1分，扣完为止。</t>
  </si>
  <si>
    <t>项目支出绩效目标表</t>
  </si>
  <si>
    <t>部门（单位）    名称 (盖章）</t>
  </si>
  <si>
    <t>项目名称</t>
  </si>
  <si>
    <t>防汛抗旱工作经费</t>
  </si>
  <si>
    <t>预算金额（万元）</t>
  </si>
  <si>
    <t>项目支出       绩效目标</t>
  </si>
  <si>
    <t>水情旱情监测预警、水工程调度和防御洪水应急抢险技术支撑，力争全县水旱灾害损失降到最低，确保人民群众生命财产安全。</t>
  </si>
  <si>
    <t>指标值内容</t>
  </si>
  <si>
    <t>评（扣）分标准</t>
  </si>
  <si>
    <t>度量单位</t>
  </si>
  <si>
    <t>预算管理</t>
  </si>
  <si>
    <t>按计划完成预算执行率得10分，每下降5%扣1分，扣完为止。</t>
  </si>
  <si>
    <t>产出指标
（30分）</t>
  </si>
  <si>
    <t>数量指标</t>
  </si>
  <si>
    <t>汛前对全县所有上型水库、重点电站及水利部门涉水工程进行排查</t>
  </si>
  <si>
    <t>考核汛前对全县所有上型水库、重点电站及水利部门涉水工程进行排查次数。</t>
  </si>
  <si>
    <t>项目按计划完成得4分，否则不得分。</t>
  </si>
  <si>
    <t>汛期水利工程防洪安全运行巡查</t>
  </si>
  <si>
    <t>考核汛期水利工程防洪安全运行巡查情况。</t>
  </si>
  <si>
    <t>项目按计划完成得3分，否则不得分。</t>
  </si>
  <si>
    <t>小时/天</t>
  </si>
  <si>
    <t>基层水旱灾害防御工作人员的业务培训</t>
  </si>
  <si>
    <t>考核完成基层水旱灾害防御工作人员的业务培训次数。</t>
  </si>
  <si>
    <t>次/年</t>
  </si>
  <si>
    <t>质量指标</t>
  </si>
  <si>
    <t>排查覆盖率</t>
  </si>
  <si>
    <t>考核排查覆盖情况。</t>
  </si>
  <si>
    <t>完成100%得10分，每下降1%扣0.5分，扣完为止。</t>
  </si>
  <si>
    <t>时效指标</t>
  </si>
  <si>
    <t>完成及时率</t>
  </si>
  <si>
    <t>考核项目完成及时率。</t>
  </si>
  <si>
    <t>经济成本指标</t>
  </si>
  <si>
    <t>考核项目成本控制情况。</t>
  </si>
  <si>
    <t>项目成本控制在总成本范围内，得10分，每超出1%，扣0.5分，扣完为止。</t>
  </si>
  <si>
    <t>社会成本指标</t>
  </si>
  <si>
    <t>生态环境成本指标</t>
  </si>
  <si>
    <t>生态环境成本节约率＝(计划成本-实际成本) /计划成本×100%。</t>
  </si>
  <si>
    <t>效益指标
（30分）</t>
  </si>
  <si>
    <t>经济效益指标</t>
  </si>
  <si>
    <t>水旱灾害损失降低</t>
  </si>
  <si>
    <t>项目实施对经济发展所带来的直接或间接影响情况。</t>
  </si>
  <si>
    <t>效果明显得5分，效果一般3分，否则不得分。（如不适用，直接计分）</t>
  </si>
  <si>
    <t>社会效益指标</t>
  </si>
  <si>
    <t>积极做好水旱灾害防御工作，为社会经济发展提供坚实保障</t>
  </si>
  <si>
    <t>考核项目实施对社会发展所带来的直接或间接影响情况。</t>
  </si>
  <si>
    <t>效果明显得10分，效果一般5分，否则不得分。（如不适用，直接计分）</t>
  </si>
  <si>
    <t>生态效益指标</t>
  </si>
  <si>
    <t>实现绿色发展</t>
  </si>
  <si>
    <t>可持续影响指标</t>
  </si>
  <si>
    <t>防汛抗旱可持续发展</t>
  </si>
  <si>
    <t>满意度指标
（10分）</t>
  </si>
  <si>
    <t>服务对象满意度指标</t>
  </si>
  <si>
    <t>社会公众满意度</t>
  </si>
  <si>
    <t>考核社会公众满意度。</t>
  </si>
  <si>
    <t>满意度达95%得10分，每下降1%，扣0.5分，扣完为止。</t>
  </si>
  <si>
    <t>山洪灾害防治监测预警系统运行维护</t>
  </si>
  <si>
    <t>保证山洪灾害监测预警平台、雨水情监测设施及视频会商系统正常运行</t>
  </si>
  <si>
    <t>维护县级山洪灾害监测预警平台（正常运行）</t>
  </si>
  <si>
    <t>考核完成维护县级山洪灾害监测预警平台数。</t>
  </si>
  <si>
    <t>项目按计划完成得5分，否则不得分。</t>
  </si>
  <si>
    <t>套</t>
  </si>
  <si>
    <t>维护全县雨水情监测设施（正常运行）</t>
  </si>
  <si>
    <t>考核完成维护全县雨水情监测设施数。</t>
  </si>
  <si>
    <t>项目按计划完成得5分，每减少1%扣0.5分，扣完为止。</t>
  </si>
  <si>
    <t>处</t>
  </si>
  <si>
    <t>维护全县视频会商系统（正常运行）</t>
  </si>
  <si>
    <t>考核完成维护全县视频会商系统数。</t>
  </si>
  <si>
    <t>个</t>
  </si>
  <si>
    <t>防汛视频监控（正常运行）</t>
  </si>
  <si>
    <t>考核防汛视频监控数。</t>
  </si>
  <si>
    <t>项目按计划完成得5分，每减少1个扣1分，扣完为止。</t>
  </si>
  <si>
    <t>验收合格率</t>
  </si>
  <si>
    <t>考核项目验收合格情况。</t>
  </si>
  <si>
    <t>完成100%得5分，每下降1%扣0.5分，扣完为止。</t>
  </si>
  <si>
    <t>处置故障及时率</t>
  </si>
  <si>
    <t>考核项目处置故障及时性。</t>
  </si>
  <si>
    <t>减少受灾人口、人员伤亡和财产损失</t>
  </si>
  <si>
    <t>效果明显得5分，效果一般3分，否则不得分。
（如不适用，直接计分）</t>
  </si>
  <si>
    <t>为全县山洪灾害防御提供技术支持度</t>
  </si>
  <si>
    <t>无生态环境污染</t>
  </si>
  <si>
    <t>稳定社会，保证社会正常的生产和生活活动</t>
  </si>
  <si>
    <t>省级监控点河道保洁经费</t>
  </si>
  <si>
    <t>全县典型河道9个段面水域保持清洁、无漂浮物</t>
  </si>
  <si>
    <t>清洁全县典型河道</t>
  </si>
  <si>
    <t>考核清洁全县典型河道数。</t>
  </si>
  <si>
    <t>项目按计划完成得10分，每减少1个扣1.5分，扣完为止。</t>
  </si>
  <si>
    <t>个段面</t>
  </si>
  <si>
    <t>发现污染物处置及时率</t>
  </si>
  <si>
    <t>考核发现污染物处置及时性。</t>
  </si>
  <si>
    <t>发挥专项资金效益</t>
  </si>
  <si>
    <t>改善防洪、排涝及河道航运能力</t>
  </si>
  <si>
    <t>流域内地表水水质明显改善</t>
  </si>
  <si>
    <t>提升居民生活品质</t>
  </si>
  <si>
    <t>县城及下游河道洪水垃圾污染物清理、河道清淤</t>
  </si>
  <si>
    <t>保持县城河道水域清洁</t>
  </si>
  <si>
    <t>廊桥及棉花地2座翻板坝保洁面积</t>
  </si>
  <si>
    <t>考核完廊桥及棉花地2座翻板坝保洁面积。</t>
  </si>
  <si>
    <t>项目按计划完成得10分，每减少1%扣0.5分，扣完为止。</t>
  </si>
  <si>
    <t>㎡</t>
  </si>
  <si>
    <t>3类以上水质达标率</t>
  </si>
  <si>
    <t>考核项3类以上水质达标情况。</t>
  </si>
  <si>
    <t>达标率100%得10分，每下降1%扣0.5分，扣完为止。</t>
  </si>
  <si>
    <t>开展项目成本</t>
  </si>
  <si>
    <t>项目工作经费</t>
  </si>
  <si>
    <t>对水利项目进行监督管理，确保项目按时按质完成</t>
  </si>
  <si>
    <t>开工项目按计划完成率</t>
  </si>
  <si>
    <t>考核开工项目按计划完成情况。</t>
  </si>
  <si>
    <t>开展水利项目数</t>
  </si>
  <si>
    <t>考核开展水利项目数。</t>
  </si>
  <si>
    <t>项目按计划完成得5分，每减少1个扣0.2分，扣完为止。</t>
  </si>
  <si>
    <t>完工及时率</t>
  </si>
  <si>
    <t>考核项目完工及时性。</t>
  </si>
  <si>
    <t>推动项目可持续发展</t>
  </si>
  <si>
    <t>考核服务对象满意度。</t>
  </si>
  <si>
    <t>小（2）型水库管护员补助</t>
  </si>
  <si>
    <t>巡查水库安全运行</t>
  </si>
  <si>
    <t>汛期巡查</t>
  </si>
  <si>
    <t>考核汛期巡查次数。</t>
  </si>
  <si>
    <t>项目按计划完成得5分，每减少1次扣0.5分，扣完为止。</t>
  </si>
  <si>
    <t>次/月</t>
  </si>
  <si>
    <t>巡查水库</t>
  </si>
  <si>
    <t>考核完成巡查水库数量。</t>
  </si>
  <si>
    <t>项目按计划完成得5分，每减少1座扣0.5分，扣完为止。</t>
  </si>
  <si>
    <t>座</t>
  </si>
  <si>
    <t>汛期水库安全率</t>
  </si>
  <si>
    <t>考核汛期水库安全情况。</t>
  </si>
  <si>
    <t>巡查及时率</t>
  </si>
  <si>
    <t>考核项目巡查及时性。</t>
  </si>
  <si>
    <t>为工程良好的运行状态发挥了最大的工程效益</t>
  </si>
  <si>
    <t>保障水库安全运行，加强了水利工程防洪抗旱能力</t>
  </si>
  <si>
    <t>运行可持续</t>
  </si>
  <si>
    <t>政府真抓实干督查激励工作</t>
  </si>
  <si>
    <t>管理责任河道，依法查处相关违法行为；完成县、乡镇河长办场地规范化、队伍稳定化、办公信息化、制度科学化、台账档案化等五化建设；完成全县主要河道划界及界桩埋设。</t>
  </si>
  <si>
    <t>河道界桩埋设</t>
  </si>
  <si>
    <t>考核河道界桩埋设率。</t>
  </si>
  <si>
    <t>完成100%得3分，每下降1%扣0.3分，扣完为止。</t>
  </si>
  <si>
    <t>全县主要河道划界</t>
  </si>
  <si>
    <t>考核完成全县主要河道划界km。</t>
  </si>
  <si>
    <t>项目按计划完成得3分，每减少1%扣0.3分，扣完为止。</t>
  </si>
  <si>
    <t>㎞</t>
  </si>
  <si>
    <t>五化建设完成率</t>
  </si>
  <si>
    <t>考核五化建设完成率。</t>
  </si>
  <si>
    <t>河长制公示牌维护率</t>
  </si>
  <si>
    <t>考核河长制公示牌维护率。</t>
  </si>
  <si>
    <t>按规定巡河次数达到率</t>
  </si>
  <si>
    <t>考核完成巡河次数达到率。</t>
  </si>
  <si>
    <t>县、乡镇河长办五化建设验收合格率</t>
  </si>
  <si>
    <t>考核县、乡镇河长办五化建设验收合格情况。</t>
  </si>
  <si>
    <t>发现问题处理率</t>
  </si>
  <si>
    <t>考核发现问题处理率。</t>
  </si>
  <si>
    <t>考核项目完成及时性。</t>
  </si>
  <si>
    <t>上级交办问题按期处理及时率</t>
  </si>
  <si>
    <t>考核上级交办问题按期处理及时率。</t>
  </si>
  <si>
    <t>明确全县主要河道范围</t>
  </si>
  <si>
    <t>治理河道“四乱”</t>
  </si>
  <si>
    <t>保护河道生态环境</t>
  </si>
  <si>
    <t>河长制规范办公</t>
  </si>
  <si>
    <t>中央水利发展资金</t>
  </si>
  <si>
    <t>完成通道县农村饮水工程135处，铺设管网163km。</t>
  </si>
  <si>
    <t>辅设管网</t>
  </si>
  <si>
    <t>考核辅设管网公里数。</t>
  </si>
  <si>
    <t>km</t>
  </si>
  <si>
    <t>饮水工程</t>
  </si>
  <si>
    <t>考核完成饮水工程数量。</t>
  </si>
  <si>
    <t>资金合规性</t>
  </si>
  <si>
    <t>考核项目资金使用合规情况。</t>
  </si>
  <si>
    <t>促进经济发展</t>
  </si>
  <si>
    <t>受益人口</t>
  </si>
  <si>
    <t>考核项目实施受益人口数量。</t>
  </si>
  <si>
    <t>万人</t>
  </si>
  <si>
    <t>工程设计使用年限</t>
  </si>
  <si>
    <t>考核工程设计使用年限。</t>
  </si>
  <si>
    <t>年</t>
  </si>
  <si>
    <t>中央水利救灾防灾资金</t>
  </si>
  <si>
    <t>完成水渠维修12.5km。</t>
  </si>
  <si>
    <t>水渠维修</t>
  </si>
  <si>
    <t>考核水渠维修公里数。</t>
  </si>
  <si>
    <t>考核项目验收情况。</t>
  </si>
  <si>
    <t>满足经济发展</t>
  </si>
  <si>
    <t>人</t>
  </si>
  <si>
    <t>可持续发展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</si>
</sst>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.00_ "/>
  </numFmts>
  <fonts count="35">
    <font>
      <sz val="10"/>
      <color rgb="FF000000"/>
      <name val="Times New Roman"/>
      <charset val="204"/>
    </font>
    <font>
      <sz val="12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color theme="1"/>
      <name val="SimSun"/>
      <charset val="134"/>
    </font>
    <font>
      <sz val="11"/>
      <color indexed="8"/>
      <name val="宋体"/>
      <charset val="134"/>
      <scheme val="minor"/>
    </font>
    <font>
      <sz val="9"/>
      <name val="宋体"/>
      <charset val="134"/>
    </font>
    <font>
      <sz val="11"/>
      <color indexed="8"/>
      <name val="宋体"/>
      <charset val="134"/>
    </font>
    <font>
      <sz val="10"/>
      <color indexed="8"/>
      <name val="宋体"/>
      <charset val="134"/>
      <scheme val="minor"/>
    </font>
    <font>
      <sz val="20"/>
      <name val="Calibri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2" borderId="7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10" applyNumberFormat="0" applyAlignment="0" applyProtection="0">
      <alignment vertical="center"/>
    </xf>
    <xf numFmtId="0" fontId="24" fillId="4" borderId="11" applyNumberFormat="0" applyAlignment="0" applyProtection="0">
      <alignment vertical="center"/>
    </xf>
    <xf numFmtId="0" fontId="25" fillId="4" borderId="10" applyNumberFormat="0" applyAlignment="0" applyProtection="0">
      <alignment vertical="center"/>
    </xf>
    <xf numFmtId="0" fontId="26" fillId="5" borderId="12" applyNumberFormat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4" fillId="0" borderId="0" applyFill="0">
      <alignment vertical="center"/>
    </xf>
  </cellStyleXfs>
  <cellXfs count="63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49" applyFont="1" applyFill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8" fillId="0" borderId="1" xfId="49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vertical="center" wrapText="1"/>
    </xf>
    <xf numFmtId="0" fontId="10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176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/>
    </xf>
    <xf numFmtId="176" fontId="7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177" fontId="2" fillId="0" borderId="1" xfId="49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14" fillId="0" borderId="0" xfId="0" applyNumberFormat="1" applyFont="1" applyFill="1" applyBorder="1" applyAlignment="1"/>
    <xf numFmtId="0" fontId="7" fillId="0" borderId="1" xfId="0" applyFont="1" applyFill="1" applyBorder="1" applyAlignment="1">
      <alignment vertical="center"/>
    </xf>
    <xf numFmtId="0" fontId="2" fillId="0" borderId="1" xfId="49" applyFont="1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3" Type="http://schemas.openxmlformats.org/officeDocument/2006/relationships/sharedStrings" Target="sharedStrings.xml"/><Relationship Id="rId12" Type="http://schemas.openxmlformats.org/officeDocument/2006/relationships/styles" Target="styles.xml"/><Relationship Id="rId11" Type="http://schemas.openxmlformats.org/officeDocument/2006/relationships/theme" Target="theme/theme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2"/>
  <sheetViews>
    <sheetView workbookViewId="0">
      <selection activeCell="J22" sqref="A2:J22"/>
    </sheetView>
  </sheetViews>
  <sheetFormatPr defaultColWidth="12" defaultRowHeight="13.5"/>
  <cols>
    <col min="1" max="1" width="10" style="42" customWidth="1"/>
    <col min="2" max="2" width="16.3333333333333" style="45" customWidth="1"/>
    <col min="3" max="3" width="17" style="42" customWidth="1"/>
    <col min="4" max="4" width="20.6666666666667" style="46" customWidth="1"/>
    <col min="5" max="5" width="14.5" style="46" customWidth="1"/>
    <col min="6" max="6" width="13.1666666666667" style="42" customWidth="1"/>
    <col min="7" max="7" width="10.8333333333333" style="47" customWidth="1"/>
    <col min="8" max="8" width="38.6666666666667" style="48" customWidth="1"/>
    <col min="9" max="9" width="43" style="47" customWidth="1"/>
    <col min="10" max="11" width="7.5" style="42" customWidth="1"/>
    <col min="12" max="16384" width="12" style="42"/>
  </cols>
  <sheetData>
    <row r="1" s="42" customFormat="1" ht="42" customHeight="1" spans="1:11">
      <c r="A1" s="49" t="s">
        <v>0</v>
      </c>
      <c r="B1" s="50"/>
      <c r="C1" s="50"/>
      <c r="D1" s="50"/>
      <c r="E1" s="50"/>
      <c r="F1" s="50"/>
      <c r="G1" s="50"/>
      <c r="H1" s="50"/>
      <c r="I1" s="50"/>
      <c r="J1" s="50"/>
      <c r="K1" s="60"/>
    </row>
    <row r="2" s="42" customFormat="1" ht="27" customHeight="1" spans="1:10">
      <c r="A2" s="51" t="s">
        <v>1</v>
      </c>
      <c r="B2" s="51"/>
      <c r="C2" s="52" t="s">
        <v>2</v>
      </c>
      <c r="D2" s="52"/>
      <c r="E2" s="52"/>
      <c r="F2" s="52"/>
      <c r="G2" s="52"/>
      <c r="H2" s="52"/>
      <c r="I2" s="52"/>
      <c r="J2" s="52"/>
    </row>
    <row r="3" s="42" customFormat="1" ht="46" customHeight="1" spans="1:10">
      <c r="A3" s="51" t="s">
        <v>3</v>
      </c>
      <c r="B3" s="51"/>
      <c r="C3" s="18" t="s">
        <v>4</v>
      </c>
      <c r="D3" s="18"/>
      <c r="E3" s="18"/>
      <c r="F3" s="18"/>
      <c r="G3" s="18"/>
      <c r="H3" s="18"/>
      <c r="I3" s="18"/>
      <c r="J3" s="18"/>
    </row>
    <row r="4" s="43" customFormat="1" ht="24" customHeight="1" spans="1:10">
      <c r="A4" s="10" t="s">
        <v>5</v>
      </c>
      <c r="B4" s="10"/>
      <c r="C4" s="10" t="s">
        <v>6</v>
      </c>
      <c r="D4" s="10"/>
      <c r="E4" s="10"/>
      <c r="F4" s="10"/>
      <c r="G4" s="10"/>
      <c r="H4" s="53">
        <f>H5+H6</f>
        <v>2810.982711</v>
      </c>
      <c r="I4" s="53"/>
      <c r="J4" s="53"/>
    </row>
    <row r="5" s="43" customFormat="1" ht="24" customHeight="1" spans="1:10">
      <c r="A5" s="10"/>
      <c r="B5" s="10"/>
      <c r="C5" s="10" t="s">
        <v>7</v>
      </c>
      <c r="D5" s="10"/>
      <c r="E5" s="10"/>
      <c r="F5" s="10"/>
      <c r="G5" s="10"/>
      <c r="H5" s="53">
        <v>604.182711</v>
      </c>
      <c r="I5" s="53"/>
      <c r="J5" s="53"/>
    </row>
    <row r="6" s="43" customFormat="1" ht="21" customHeight="1" spans="1:10">
      <c r="A6" s="10"/>
      <c r="B6" s="10"/>
      <c r="C6" s="10" t="s">
        <v>8</v>
      </c>
      <c r="D6" s="10"/>
      <c r="E6" s="10"/>
      <c r="F6" s="10"/>
      <c r="G6" s="10"/>
      <c r="H6" s="11">
        <v>2206.8</v>
      </c>
      <c r="I6" s="11"/>
      <c r="J6" s="11"/>
    </row>
    <row r="7" s="44" customFormat="1" ht="25" customHeight="1" spans="1:10">
      <c r="A7" s="51" t="s">
        <v>9</v>
      </c>
      <c r="B7" s="51" t="s">
        <v>10</v>
      </c>
      <c r="C7" s="52" t="s">
        <v>11</v>
      </c>
      <c r="D7" s="51" t="s">
        <v>12</v>
      </c>
      <c r="E7" s="54" t="s">
        <v>13</v>
      </c>
      <c r="F7" s="54" t="s">
        <v>14</v>
      </c>
      <c r="G7" s="51" t="s">
        <v>15</v>
      </c>
      <c r="H7" s="52" t="s">
        <v>16</v>
      </c>
      <c r="I7" s="51" t="s">
        <v>17</v>
      </c>
      <c r="J7" s="51" t="s">
        <v>18</v>
      </c>
    </row>
    <row r="8" s="42" customFormat="1" ht="30" customHeight="1" spans="1:10">
      <c r="A8" s="55"/>
      <c r="B8" s="10" t="s">
        <v>19</v>
      </c>
      <c r="C8" s="52" t="s">
        <v>20</v>
      </c>
      <c r="D8" s="20" t="s">
        <v>21</v>
      </c>
      <c r="E8" s="20" t="s">
        <v>22</v>
      </c>
      <c r="F8" s="20">
        <v>100</v>
      </c>
      <c r="G8" s="20" t="s">
        <v>23</v>
      </c>
      <c r="H8" s="18" t="s">
        <v>24</v>
      </c>
      <c r="I8" s="18" t="s">
        <v>25</v>
      </c>
      <c r="J8" s="51"/>
    </row>
    <row r="9" s="42" customFormat="1" ht="30" customHeight="1" spans="1:10">
      <c r="A9" s="55"/>
      <c r="B9" s="52" t="s">
        <v>26</v>
      </c>
      <c r="C9" s="52" t="s">
        <v>27</v>
      </c>
      <c r="D9" s="51" t="s">
        <v>28</v>
      </c>
      <c r="E9" s="11" t="s">
        <v>29</v>
      </c>
      <c r="F9" s="56">
        <f>H4</f>
        <v>2810.982711</v>
      </c>
      <c r="G9" s="51" t="s">
        <v>30</v>
      </c>
      <c r="H9" s="18" t="s">
        <v>31</v>
      </c>
      <c r="I9" s="18" t="s">
        <v>32</v>
      </c>
      <c r="J9" s="51"/>
    </row>
    <row r="10" s="42" customFormat="1" ht="36" spans="1:10">
      <c r="A10" s="55"/>
      <c r="B10" s="51"/>
      <c r="C10" s="52" t="s">
        <v>33</v>
      </c>
      <c r="D10" s="51" t="s">
        <v>34</v>
      </c>
      <c r="E10" s="54" t="s">
        <v>35</v>
      </c>
      <c r="F10" s="20">
        <v>0</v>
      </c>
      <c r="G10" s="51" t="s">
        <v>23</v>
      </c>
      <c r="H10" s="18" t="s">
        <v>36</v>
      </c>
      <c r="I10" s="28" t="s">
        <v>37</v>
      </c>
      <c r="J10" s="51"/>
    </row>
    <row r="11" s="42" customFormat="1" ht="35" customHeight="1" spans="1:10">
      <c r="A11" s="55"/>
      <c r="B11" s="51"/>
      <c r="C11" s="52" t="s">
        <v>38</v>
      </c>
      <c r="D11" s="51" t="s">
        <v>39</v>
      </c>
      <c r="E11" s="54" t="s">
        <v>35</v>
      </c>
      <c r="F11" s="20">
        <v>0</v>
      </c>
      <c r="G11" s="51" t="s">
        <v>23</v>
      </c>
      <c r="H11" s="18" t="s">
        <v>40</v>
      </c>
      <c r="I11" s="28" t="s">
        <v>41</v>
      </c>
      <c r="J11" s="51"/>
    </row>
    <row r="12" s="42" customFormat="1" ht="40" customHeight="1" spans="1:10">
      <c r="A12" s="55"/>
      <c r="B12" s="52" t="s">
        <v>42</v>
      </c>
      <c r="C12" s="57" t="s">
        <v>43</v>
      </c>
      <c r="D12" s="52" t="s">
        <v>44</v>
      </c>
      <c r="E12" s="54" t="s">
        <v>35</v>
      </c>
      <c r="F12" s="20" t="s">
        <v>45</v>
      </c>
      <c r="G12" s="51" t="s">
        <v>46</v>
      </c>
      <c r="H12" s="18" t="s">
        <v>47</v>
      </c>
      <c r="I12" s="18" t="s">
        <v>48</v>
      </c>
      <c r="J12" s="61"/>
    </row>
    <row r="13" s="42" customFormat="1" ht="36" customHeight="1" spans="1:10">
      <c r="A13" s="55"/>
      <c r="B13" s="52"/>
      <c r="C13" s="58"/>
      <c r="D13" s="52" t="s">
        <v>49</v>
      </c>
      <c r="E13" s="54" t="s">
        <v>35</v>
      </c>
      <c r="F13" s="20" t="s">
        <v>50</v>
      </c>
      <c r="G13" s="51" t="s">
        <v>46</v>
      </c>
      <c r="H13" s="18" t="s">
        <v>51</v>
      </c>
      <c r="I13" s="18" t="s">
        <v>52</v>
      </c>
      <c r="J13" s="61"/>
    </row>
    <row r="14" s="42" customFormat="1" ht="39" customHeight="1" spans="1:10">
      <c r="A14" s="55"/>
      <c r="B14" s="52"/>
      <c r="C14" s="59" t="s">
        <v>53</v>
      </c>
      <c r="D14" s="51" t="s">
        <v>54</v>
      </c>
      <c r="E14" s="54" t="s">
        <v>55</v>
      </c>
      <c r="F14" s="20">
        <v>100</v>
      </c>
      <c r="G14" s="51" t="s">
        <v>23</v>
      </c>
      <c r="H14" s="18" t="s">
        <v>56</v>
      </c>
      <c r="I14" s="18" t="s">
        <v>57</v>
      </c>
      <c r="J14" s="61"/>
    </row>
    <row r="15" s="42" customFormat="1" ht="38" customHeight="1" spans="1:10">
      <c r="A15" s="55"/>
      <c r="B15" s="52"/>
      <c r="C15" s="57"/>
      <c r="D15" s="52" t="s">
        <v>58</v>
      </c>
      <c r="E15" s="54" t="s">
        <v>55</v>
      </c>
      <c r="F15" s="20">
        <v>100</v>
      </c>
      <c r="G15" s="51" t="s">
        <v>23</v>
      </c>
      <c r="H15" s="18" t="s">
        <v>59</v>
      </c>
      <c r="I15" s="18" t="s">
        <v>57</v>
      </c>
      <c r="J15" s="61"/>
    </row>
    <row r="16" s="42" customFormat="1" ht="38" customHeight="1" spans="1:10">
      <c r="A16" s="55"/>
      <c r="B16" s="52"/>
      <c r="C16" s="58"/>
      <c r="D16" s="52" t="s">
        <v>60</v>
      </c>
      <c r="E16" s="54" t="s">
        <v>55</v>
      </c>
      <c r="F16" s="20">
        <v>100</v>
      </c>
      <c r="G16" s="51" t="s">
        <v>23</v>
      </c>
      <c r="H16" s="18" t="s">
        <v>61</v>
      </c>
      <c r="I16" s="18" t="s">
        <v>57</v>
      </c>
      <c r="J16" s="61"/>
    </row>
    <row r="17" s="42" customFormat="1" ht="40" customHeight="1" spans="1:10">
      <c r="A17" s="55"/>
      <c r="B17" s="52"/>
      <c r="C17" s="52" t="s">
        <v>62</v>
      </c>
      <c r="D17" s="51" t="s">
        <v>63</v>
      </c>
      <c r="E17" s="27" t="s">
        <v>64</v>
      </c>
      <c r="F17" s="27" t="s">
        <v>65</v>
      </c>
      <c r="G17" s="27" t="s">
        <v>66</v>
      </c>
      <c r="H17" s="24" t="s">
        <v>67</v>
      </c>
      <c r="I17" s="62" t="s">
        <v>68</v>
      </c>
      <c r="J17" s="61"/>
    </row>
    <row r="18" s="42" customFormat="1" ht="53" customHeight="1" spans="1:10">
      <c r="A18" s="55"/>
      <c r="B18" s="52" t="s">
        <v>69</v>
      </c>
      <c r="C18" s="52" t="s">
        <v>70</v>
      </c>
      <c r="D18" s="52" t="s">
        <v>71</v>
      </c>
      <c r="E18" s="27" t="s">
        <v>64</v>
      </c>
      <c r="F18" s="27" t="s">
        <v>72</v>
      </c>
      <c r="G18" s="27" t="s">
        <v>73</v>
      </c>
      <c r="H18" s="24" t="s">
        <v>74</v>
      </c>
      <c r="I18" s="18" t="s">
        <v>75</v>
      </c>
      <c r="J18" s="61"/>
    </row>
    <row r="19" s="42" customFormat="1" ht="43" customHeight="1" spans="1:10">
      <c r="A19" s="55"/>
      <c r="B19" s="51"/>
      <c r="C19" s="52" t="s">
        <v>76</v>
      </c>
      <c r="D19" s="51" t="s">
        <v>77</v>
      </c>
      <c r="E19" s="27" t="s">
        <v>64</v>
      </c>
      <c r="F19" s="27" t="s">
        <v>72</v>
      </c>
      <c r="G19" s="27" t="s">
        <v>73</v>
      </c>
      <c r="H19" s="23" t="s">
        <v>78</v>
      </c>
      <c r="I19" s="18" t="s">
        <v>79</v>
      </c>
      <c r="J19" s="61"/>
    </row>
    <row r="20" s="42" customFormat="1" ht="42" customHeight="1" spans="1:10">
      <c r="A20" s="55"/>
      <c r="B20" s="51"/>
      <c r="C20" s="52" t="s">
        <v>80</v>
      </c>
      <c r="D20" s="52" t="s">
        <v>81</v>
      </c>
      <c r="E20" s="27" t="s">
        <v>64</v>
      </c>
      <c r="F20" s="27" t="s">
        <v>72</v>
      </c>
      <c r="G20" s="27" t="s">
        <v>73</v>
      </c>
      <c r="H20" s="24" t="s">
        <v>82</v>
      </c>
      <c r="I20" s="18" t="s">
        <v>83</v>
      </c>
      <c r="J20" s="61"/>
    </row>
    <row r="21" s="42" customFormat="1" ht="35" customHeight="1" spans="1:10">
      <c r="A21" s="55"/>
      <c r="B21" s="51"/>
      <c r="C21" s="52" t="s">
        <v>84</v>
      </c>
      <c r="D21" s="52" t="s">
        <v>85</v>
      </c>
      <c r="E21" s="27" t="s">
        <v>64</v>
      </c>
      <c r="F21" s="27" t="s">
        <v>72</v>
      </c>
      <c r="G21" s="27" t="s">
        <v>73</v>
      </c>
      <c r="H21" s="24" t="s">
        <v>86</v>
      </c>
      <c r="I21" s="18" t="s">
        <v>87</v>
      </c>
      <c r="J21" s="61"/>
    </row>
    <row r="22" s="42" customFormat="1" ht="44" customHeight="1" spans="1:10">
      <c r="A22" s="55"/>
      <c r="B22" s="52" t="s">
        <v>88</v>
      </c>
      <c r="C22" s="52" t="s">
        <v>89</v>
      </c>
      <c r="D22" s="51" t="s">
        <v>90</v>
      </c>
      <c r="E22" s="54" t="s">
        <v>35</v>
      </c>
      <c r="F22" s="20">
        <v>95</v>
      </c>
      <c r="G22" s="51" t="s">
        <v>23</v>
      </c>
      <c r="H22" s="18" t="s">
        <v>91</v>
      </c>
      <c r="I22" s="28" t="s">
        <v>92</v>
      </c>
      <c r="J22" s="51"/>
    </row>
  </sheetData>
  <sheetProtection objects="1" scenarios="1"/>
  <mergeCells count="18">
    <mergeCell ref="A1:J1"/>
    <mergeCell ref="A2:B2"/>
    <mergeCell ref="C2:J2"/>
    <mergeCell ref="A3:B3"/>
    <mergeCell ref="C3:J3"/>
    <mergeCell ref="C4:G4"/>
    <mergeCell ref="H4:J4"/>
    <mergeCell ref="C5:G5"/>
    <mergeCell ref="H5:J5"/>
    <mergeCell ref="C6:G6"/>
    <mergeCell ref="H6:J6"/>
    <mergeCell ref="A7:A22"/>
    <mergeCell ref="B9:B11"/>
    <mergeCell ref="B12:B17"/>
    <mergeCell ref="B18:B21"/>
    <mergeCell ref="C12:C13"/>
    <mergeCell ref="C14:C16"/>
    <mergeCell ref="A4:B6"/>
  </mergeCells>
  <pageMargins left="0.590277777777778" right="0.393055555555556" top="0.984027777777778" bottom="0.984027777777778" header="0.393055555555556" footer="0.393055555555556"/>
  <pageSetup paperSize="9" scale="79" fitToHeight="0" orientation="landscape" horizontalDpi="6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view="pageBreakPreview" zoomScaleNormal="100" workbookViewId="0">
      <selection activeCell="B10" sqref="B10:B17"/>
    </sheetView>
  </sheetViews>
  <sheetFormatPr defaultColWidth="12" defaultRowHeight="13.5"/>
  <cols>
    <col min="1" max="2" width="14.8333333333333" style="4" customWidth="1"/>
    <col min="3" max="3" width="28.6666666666667" style="4" customWidth="1"/>
    <col min="4" max="4" width="14.8333333333333" style="4" customWidth="1"/>
    <col min="5" max="5" width="40.6666666666667" style="5" customWidth="1"/>
    <col min="6" max="6" width="44.6666666666667" style="4" customWidth="1"/>
    <col min="7" max="7" width="9.66666666666667" style="4" customWidth="1"/>
    <col min="8" max="8" width="9.33333333333333" style="6" customWidth="1"/>
    <col min="9" max="9" width="8.83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6" customHeight="1" spans="1:9">
      <c r="A1" s="7" t="s">
        <v>93</v>
      </c>
      <c r="B1" s="7"/>
      <c r="C1" s="7"/>
      <c r="D1" s="7"/>
      <c r="E1" s="8"/>
      <c r="F1" s="7"/>
      <c r="G1" s="7"/>
      <c r="H1" s="9"/>
      <c r="I1" s="7"/>
    </row>
    <row r="2" s="2" customFormat="1" ht="35.1" customHeight="1" spans="1:9">
      <c r="A2" s="10" t="s">
        <v>94</v>
      </c>
      <c r="B2" s="10" t="str">
        <f>整体支出绩效目标表!C2</f>
        <v>通道侗族自治县水利局本级</v>
      </c>
      <c r="C2" s="10"/>
      <c r="D2" s="10"/>
      <c r="E2" s="11" t="s">
        <v>95</v>
      </c>
      <c r="F2" s="12" t="s">
        <v>266</v>
      </c>
      <c r="G2" s="13" t="s">
        <v>97</v>
      </c>
      <c r="H2" s="14"/>
      <c r="I2" s="33">
        <v>100</v>
      </c>
    </row>
    <row r="3" s="3" customFormat="1" ht="30" customHeight="1" spans="1:9">
      <c r="A3" s="15" t="s">
        <v>98</v>
      </c>
      <c r="B3" s="15" t="s">
        <v>267</v>
      </c>
      <c r="C3" s="15"/>
      <c r="D3" s="15"/>
      <c r="E3" s="16"/>
      <c r="F3" s="15"/>
      <c r="G3" s="15"/>
      <c r="H3" s="17"/>
      <c r="I3" s="15"/>
    </row>
    <row r="4" s="3" customFormat="1" ht="22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4"/>
    </row>
    <row r="5" s="3" customFormat="1" ht="35.1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100</v>
      </c>
      <c r="F5" s="15" t="s">
        <v>101</v>
      </c>
      <c r="G5" s="15" t="s">
        <v>102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103</v>
      </c>
      <c r="C6" s="15" t="s">
        <v>21</v>
      </c>
      <c r="D6" s="15">
        <v>100</v>
      </c>
      <c r="E6" s="18" t="s">
        <v>24</v>
      </c>
      <c r="F6" s="19" t="s">
        <v>104</v>
      </c>
      <c r="G6" s="20" t="s">
        <v>23</v>
      </c>
      <c r="H6" s="20" t="s">
        <v>22</v>
      </c>
      <c r="I6" s="15"/>
    </row>
    <row r="7" s="3" customFormat="1" ht="29" customHeight="1" spans="1:9">
      <c r="A7" s="15" t="s">
        <v>105</v>
      </c>
      <c r="B7" s="21" t="s">
        <v>106</v>
      </c>
      <c r="C7" s="21" t="s">
        <v>268</v>
      </c>
      <c r="D7" s="22">
        <v>12.5</v>
      </c>
      <c r="E7" s="23" t="s">
        <v>269</v>
      </c>
      <c r="F7" s="24" t="s">
        <v>190</v>
      </c>
      <c r="G7" s="20" t="s">
        <v>254</v>
      </c>
      <c r="H7" s="17" t="s">
        <v>35</v>
      </c>
      <c r="I7" s="15"/>
    </row>
    <row r="8" s="3" customFormat="1" ht="35.1" customHeight="1" spans="1:9">
      <c r="A8" s="15"/>
      <c r="B8" s="21" t="s">
        <v>117</v>
      </c>
      <c r="C8" s="21" t="s">
        <v>164</v>
      </c>
      <c r="D8" s="22">
        <v>100</v>
      </c>
      <c r="E8" s="23" t="s">
        <v>270</v>
      </c>
      <c r="F8" s="24" t="s">
        <v>120</v>
      </c>
      <c r="G8" s="20" t="s">
        <v>23</v>
      </c>
      <c r="H8" s="20" t="s">
        <v>22</v>
      </c>
      <c r="I8" s="15"/>
    </row>
    <row r="9" s="3" customFormat="1" ht="27" customHeight="1" spans="1:9">
      <c r="A9" s="15"/>
      <c r="B9" s="21" t="s">
        <v>121</v>
      </c>
      <c r="C9" s="21" t="s">
        <v>203</v>
      </c>
      <c r="D9" s="22">
        <v>100</v>
      </c>
      <c r="E9" s="23" t="s">
        <v>243</v>
      </c>
      <c r="F9" s="24" t="s">
        <v>120</v>
      </c>
      <c r="G9" s="20" t="s">
        <v>23</v>
      </c>
      <c r="H9" s="20" t="s">
        <v>22</v>
      </c>
      <c r="I9" s="15"/>
    </row>
    <row r="10" s="3" customFormat="1" ht="27" customHeight="1" spans="1:9">
      <c r="A10" s="15" t="s">
        <v>26</v>
      </c>
      <c r="B10" s="21" t="s">
        <v>124</v>
      </c>
      <c r="C10" s="12" t="str">
        <f>F2</f>
        <v>中央水利救灾防灾资金</v>
      </c>
      <c r="D10" s="25">
        <f>I2</f>
        <v>100</v>
      </c>
      <c r="E10" s="23" t="s">
        <v>125</v>
      </c>
      <c r="F10" s="23" t="s">
        <v>126</v>
      </c>
      <c r="G10" s="15" t="s">
        <v>30</v>
      </c>
      <c r="H10" s="17" t="s">
        <v>29</v>
      </c>
      <c r="I10" s="15"/>
    </row>
    <row r="11" s="3" customFormat="1" ht="35.1" customHeight="1" spans="1:9">
      <c r="A11" s="15"/>
      <c r="B11" s="21" t="s">
        <v>127</v>
      </c>
      <c r="C11" s="21" t="s">
        <v>34</v>
      </c>
      <c r="D11" s="15">
        <v>0</v>
      </c>
      <c r="E11" s="26" t="s">
        <v>36</v>
      </c>
      <c r="F11" s="26" t="s">
        <v>37</v>
      </c>
      <c r="G11" s="15" t="s">
        <v>23</v>
      </c>
      <c r="H11" s="17" t="s">
        <v>35</v>
      </c>
      <c r="I11" s="23"/>
    </row>
    <row r="12" s="3" customFormat="1" ht="35.1" customHeight="1" spans="1:9">
      <c r="A12" s="15"/>
      <c r="B12" s="27" t="s">
        <v>128</v>
      </c>
      <c r="C12" s="10" t="s">
        <v>39</v>
      </c>
      <c r="D12" s="15">
        <v>0</v>
      </c>
      <c r="E12" s="28" t="s">
        <v>129</v>
      </c>
      <c r="F12" s="28" t="s">
        <v>41</v>
      </c>
      <c r="G12" s="15" t="s">
        <v>23</v>
      </c>
      <c r="H12" s="17" t="s">
        <v>35</v>
      </c>
      <c r="I12" s="23"/>
    </row>
    <row r="13" s="3" customFormat="1" ht="35.1" customHeight="1" spans="1:9">
      <c r="A13" s="15" t="s">
        <v>130</v>
      </c>
      <c r="B13" s="29" t="s">
        <v>131</v>
      </c>
      <c r="C13" s="15" t="s">
        <v>271</v>
      </c>
      <c r="D13" s="15" t="s">
        <v>72</v>
      </c>
      <c r="E13" s="16" t="s">
        <v>133</v>
      </c>
      <c r="F13" s="26" t="s">
        <v>170</v>
      </c>
      <c r="G13" s="15" t="s">
        <v>73</v>
      </c>
      <c r="H13" s="17" t="s">
        <v>64</v>
      </c>
      <c r="I13" s="15"/>
    </row>
    <row r="14" s="3" customFormat="1" ht="28" customHeight="1" spans="1:18">
      <c r="A14" s="30"/>
      <c r="B14" s="29" t="s">
        <v>135</v>
      </c>
      <c r="C14" s="10" t="s">
        <v>260</v>
      </c>
      <c r="D14" s="15">
        <v>6700</v>
      </c>
      <c r="E14" s="23" t="s">
        <v>261</v>
      </c>
      <c r="F14" s="23" t="s">
        <v>138</v>
      </c>
      <c r="G14" s="15" t="s">
        <v>272</v>
      </c>
      <c r="H14" s="17" t="s">
        <v>35</v>
      </c>
      <c r="I14" s="10"/>
      <c r="R14" s="35"/>
    </row>
    <row r="15" s="3" customFormat="1" ht="35.1" customHeight="1" spans="1:9">
      <c r="A15" s="15"/>
      <c r="B15" s="29" t="s">
        <v>139</v>
      </c>
      <c r="C15" s="31" t="s">
        <v>140</v>
      </c>
      <c r="D15" s="15" t="s">
        <v>72</v>
      </c>
      <c r="E15" s="23" t="s">
        <v>82</v>
      </c>
      <c r="F15" s="26" t="s">
        <v>134</v>
      </c>
      <c r="G15" s="15" t="s">
        <v>73</v>
      </c>
      <c r="H15" s="32" t="s">
        <v>64</v>
      </c>
      <c r="I15" s="15"/>
    </row>
    <row r="16" s="3" customFormat="1" ht="36" customHeight="1" spans="1:9">
      <c r="A16" s="15"/>
      <c r="B16" s="27" t="s">
        <v>141</v>
      </c>
      <c r="C16" s="10" t="s">
        <v>273</v>
      </c>
      <c r="D16" s="15" t="s">
        <v>72</v>
      </c>
      <c r="E16" s="23" t="s">
        <v>86</v>
      </c>
      <c r="F16" s="23" t="s">
        <v>138</v>
      </c>
      <c r="G16" s="15" t="s">
        <v>73</v>
      </c>
      <c r="H16" s="32" t="s">
        <v>64</v>
      </c>
      <c r="I16" s="15"/>
    </row>
    <row r="17" s="3" customFormat="1" ht="34" customHeight="1" spans="1:9">
      <c r="A17" s="15" t="s">
        <v>143</v>
      </c>
      <c r="B17" s="27" t="s">
        <v>144</v>
      </c>
      <c r="C17" s="10" t="s">
        <v>145</v>
      </c>
      <c r="D17" s="15">
        <v>95</v>
      </c>
      <c r="E17" s="16" t="s">
        <v>146</v>
      </c>
      <c r="F17" s="16" t="s">
        <v>147</v>
      </c>
      <c r="G17" s="15" t="s">
        <v>23</v>
      </c>
      <c r="H17" s="17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1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9"/>
  <sheetViews>
    <sheetView view="pageBreakPreview" zoomScaleNormal="100" topLeftCell="A3" workbookViewId="0">
      <selection activeCell="D27" sqref="D27"/>
    </sheetView>
  </sheetViews>
  <sheetFormatPr defaultColWidth="12" defaultRowHeight="13.5"/>
  <cols>
    <col min="1" max="2" width="14.8333333333333" style="4" customWidth="1"/>
    <col min="3" max="3" width="28.6666666666667" style="4" customWidth="1"/>
    <col min="4" max="4" width="14.8333333333333" style="4" customWidth="1"/>
    <col min="5" max="5" width="48.8333333333333" style="5" customWidth="1"/>
    <col min="6" max="6" width="42.1666666666667" style="4" customWidth="1"/>
    <col min="7" max="7" width="9.83333333333333" style="4" customWidth="1"/>
    <col min="8" max="8" width="8" style="6" customWidth="1"/>
    <col min="9" max="9" width="8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8" customHeight="1" spans="1:9">
      <c r="A1" s="7" t="s">
        <v>93</v>
      </c>
      <c r="B1" s="7"/>
      <c r="C1" s="7"/>
      <c r="D1" s="7"/>
      <c r="E1" s="8"/>
      <c r="F1" s="7"/>
      <c r="G1" s="7"/>
      <c r="H1" s="9"/>
      <c r="I1" s="7"/>
    </row>
    <row r="2" s="2" customFormat="1" ht="30" customHeight="1" spans="1:9">
      <c r="A2" s="10" t="s">
        <v>94</v>
      </c>
      <c r="B2" s="10" t="str">
        <f>整体支出绩效目标表!C2</f>
        <v>通道侗族自治县水利局本级</v>
      </c>
      <c r="C2" s="10"/>
      <c r="D2" s="10"/>
      <c r="E2" s="11" t="s">
        <v>95</v>
      </c>
      <c r="F2" s="12" t="s">
        <v>96</v>
      </c>
      <c r="G2" s="13" t="s">
        <v>97</v>
      </c>
      <c r="H2" s="14"/>
      <c r="I2" s="33">
        <v>8</v>
      </c>
    </row>
    <row r="3" s="3" customFormat="1" ht="27" customHeight="1" spans="1:9">
      <c r="A3" s="15" t="s">
        <v>98</v>
      </c>
      <c r="B3" s="15" t="s">
        <v>99</v>
      </c>
      <c r="C3" s="15"/>
      <c r="D3" s="15"/>
      <c r="E3" s="16"/>
      <c r="F3" s="15"/>
      <c r="G3" s="15"/>
      <c r="H3" s="17"/>
      <c r="I3" s="15"/>
    </row>
    <row r="4" s="3" customFormat="1" ht="25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4"/>
    </row>
    <row r="5" s="3" customFormat="1" ht="27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100</v>
      </c>
      <c r="F5" s="15" t="s">
        <v>101</v>
      </c>
      <c r="G5" s="15" t="s">
        <v>102</v>
      </c>
      <c r="H5" s="17" t="s">
        <v>13</v>
      </c>
      <c r="I5" s="15" t="s">
        <v>18</v>
      </c>
    </row>
    <row r="6" s="3" customFormat="1" ht="26" customHeight="1" spans="1:9">
      <c r="A6" s="15" t="s">
        <v>19</v>
      </c>
      <c r="B6" s="15" t="s">
        <v>103</v>
      </c>
      <c r="C6" s="15" t="s">
        <v>21</v>
      </c>
      <c r="D6" s="15">
        <v>100</v>
      </c>
      <c r="E6" s="18" t="s">
        <v>24</v>
      </c>
      <c r="F6" s="19" t="s">
        <v>104</v>
      </c>
      <c r="G6" s="20" t="s">
        <v>23</v>
      </c>
      <c r="H6" s="20" t="s">
        <v>22</v>
      </c>
      <c r="I6" s="15"/>
    </row>
    <row r="7" s="3" customFormat="1" ht="36" customHeight="1" spans="1:9">
      <c r="A7" s="15" t="s">
        <v>105</v>
      </c>
      <c r="B7" s="21" t="s">
        <v>106</v>
      </c>
      <c r="C7" s="21" t="s">
        <v>107</v>
      </c>
      <c r="D7" s="22">
        <v>1</v>
      </c>
      <c r="E7" s="23" t="s">
        <v>108</v>
      </c>
      <c r="F7" s="24" t="s">
        <v>109</v>
      </c>
      <c r="G7" s="20" t="s">
        <v>46</v>
      </c>
      <c r="H7" s="17" t="s">
        <v>35</v>
      </c>
      <c r="I7" s="15"/>
    </row>
    <row r="8" s="3" customFormat="1" ht="29" customHeight="1" spans="1:9">
      <c r="A8" s="15"/>
      <c r="B8" s="36"/>
      <c r="C8" s="21" t="s">
        <v>110</v>
      </c>
      <c r="D8" s="22">
        <v>24</v>
      </c>
      <c r="E8" s="23" t="s">
        <v>111</v>
      </c>
      <c r="F8" s="24" t="s">
        <v>112</v>
      </c>
      <c r="G8" s="20" t="s">
        <v>113</v>
      </c>
      <c r="H8" s="17" t="s">
        <v>55</v>
      </c>
      <c r="I8" s="15"/>
    </row>
    <row r="9" s="3" customFormat="1" ht="28" customHeight="1" spans="1:9">
      <c r="A9" s="15"/>
      <c r="B9" s="36"/>
      <c r="C9" s="21" t="s">
        <v>114</v>
      </c>
      <c r="D9" s="22">
        <v>1</v>
      </c>
      <c r="E9" s="23" t="s">
        <v>115</v>
      </c>
      <c r="F9" s="24" t="s">
        <v>112</v>
      </c>
      <c r="G9" s="20" t="s">
        <v>116</v>
      </c>
      <c r="H9" s="17" t="s">
        <v>35</v>
      </c>
      <c r="I9" s="15"/>
    </row>
    <row r="10" s="3" customFormat="1" ht="27" customHeight="1" spans="1:9">
      <c r="A10" s="15"/>
      <c r="B10" s="21" t="s">
        <v>117</v>
      </c>
      <c r="C10" s="21" t="s">
        <v>118</v>
      </c>
      <c r="D10" s="22">
        <v>100</v>
      </c>
      <c r="E10" s="23" t="s">
        <v>119</v>
      </c>
      <c r="F10" s="24" t="s">
        <v>120</v>
      </c>
      <c r="G10" s="20" t="s">
        <v>23</v>
      </c>
      <c r="H10" s="17" t="s">
        <v>55</v>
      </c>
      <c r="I10" s="15"/>
    </row>
    <row r="11" s="3" customFormat="1" ht="22" customHeight="1" spans="1:9">
      <c r="A11" s="15"/>
      <c r="B11" s="21" t="s">
        <v>121</v>
      </c>
      <c r="C11" s="21" t="s">
        <v>122</v>
      </c>
      <c r="D11" s="22">
        <v>100</v>
      </c>
      <c r="E11" s="23" t="s">
        <v>123</v>
      </c>
      <c r="F11" s="24" t="s">
        <v>120</v>
      </c>
      <c r="G11" s="20" t="s">
        <v>23</v>
      </c>
      <c r="H11" s="17" t="s">
        <v>55</v>
      </c>
      <c r="I11" s="15"/>
    </row>
    <row r="12" s="3" customFormat="1" ht="35.1" customHeight="1" spans="1:9">
      <c r="A12" s="15" t="s">
        <v>26</v>
      </c>
      <c r="B12" s="21" t="s">
        <v>124</v>
      </c>
      <c r="C12" s="12" t="str">
        <f>F2</f>
        <v>防汛抗旱工作经费</v>
      </c>
      <c r="D12" s="25">
        <f>I2</f>
        <v>8</v>
      </c>
      <c r="E12" s="23" t="s">
        <v>125</v>
      </c>
      <c r="F12" s="23" t="s">
        <v>126</v>
      </c>
      <c r="G12" s="15" t="s">
        <v>30</v>
      </c>
      <c r="H12" s="17" t="s">
        <v>29</v>
      </c>
      <c r="I12" s="15"/>
    </row>
    <row r="13" s="3" customFormat="1" ht="29" customHeight="1" spans="1:9">
      <c r="A13" s="15"/>
      <c r="B13" s="21" t="s">
        <v>127</v>
      </c>
      <c r="C13" s="21" t="s">
        <v>34</v>
      </c>
      <c r="D13" s="15">
        <v>0</v>
      </c>
      <c r="E13" s="26" t="s">
        <v>36</v>
      </c>
      <c r="F13" s="26" t="s">
        <v>37</v>
      </c>
      <c r="G13" s="15" t="s">
        <v>23</v>
      </c>
      <c r="H13" s="17" t="s">
        <v>35</v>
      </c>
      <c r="I13" s="23"/>
    </row>
    <row r="14" s="3" customFormat="1" ht="36" spans="1:9">
      <c r="A14" s="15"/>
      <c r="B14" s="27" t="s">
        <v>128</v>
      </c>
      <c r="C14" s="10" t="s">
        <v>39</v>
      </c>
      <c r="D14" s="15">
        <v>0</v>
      </c>
      <c r="E14" s="28" t="s">
        <v>129</v>
      </c>
      <c r="F14" s="28" t="s">
        <v>41</v>
      </c>
      <c r="G14" s="15" t="s">
        <v>23</v>
      </c>
      <c r="H14" s="17" t="s">
        <v>35</v>
      </c>
      <c r="I14" s="23"/>
    </row>
    <row r="15" s="3" customFormat="1" ht="24" spans="1:9">
      <c r="A15" s="15" t="s">
        <v>130</v>
      </c>
      <c r="B15" s="29" t="s">
        <v>131</v>
      </c>
      <c r="C15" s="15" t="s">
        <v>132</v>
      </c>
      <c r="D15" s="15" t="s">
        <v>72</v>
      </c>
      <c r="E15" s="16" t="s">
        <v>133</v>
      </c>
      <c r="F15" s="26" t="s">
        <v>134</v>
      </c>
      <c r="G15" s="15" t="s">
        <v>73</v>
      </c>
      <c r="H15" s="17" t="s">
        <v>64</v>
      </c>
      <c r="I15" s="15"/>
    </row>
    <row r="16" s="3" customFormat="1" ht="34" customHeight="1" spans="1:18">
      <c r="A16" s="30"/>
      <c r="B16" s="29" t="s">
        <v>135</v>
      </c>
      <c r="C16" s="10" t="s">
        <v>136</v>
      </c>
      <c r="D16" s="15" t="s">
        <v>72</v>
      </c>
      <c r="E16" s="23" t="s">
        <v>137</v>
      </c>
      <c r="F16" s="23" t="s">
        <v>138</v>
      </c>
      <c r="G16" s="15" t="s">
        <v>73</v>
      </c>
      <c r="H16" s="32" t="s">
        <v>64</v>
      </c>
      <c r="I16" s="10"/>
      <c r="R16" s="35"/>
    </row>
    <row r="17" s="3" customFormat="1" ht="27" customHeight="1" spans="1:9">
      <c r="A17" s="15"/>
      <c r="B17" s="29" t="s">
        <v>139</v>
      </c>
      <c r="C17" s="31" t="s">
        <v>140</v>
      </c>
      <c r="D17" s="15" t="s">
        <v>72</v>
      </c>
      <c r="E17" s="23" t="s">
        <v>82</v>
      </c>
      <c r="F17" s="26" t="s">
        <v>134</v>
      </c>
      <c r="G17" s="15" t="s">
        <v>73</v>
      </c>
      <c r="H17" s="32" t="s">
        <v>64</v>
      </c>
      <c r="I17" s="15"/>
    </row>
    <row r="18" s="3" customFormat="1" ht="32" customHeight="1" spans="1:9">
      <c r="A18" s="15"/>
      <c r="B18" s="27" t="s">
        <v>141</v>
      </c>
      <c r="C18" s="10" t="s">
        <v>142</v>
      </c>
      <c r="D18" s="15" t="s">
        <v>72</v>
      </c>
      <c r="E18" s="23" t="s">
        <v>86</v>
      </c>
      <c r="F18" s="23" t="s">
        <v>138</v>
      </c>
      <c r="G18" s="15" t="s">
        <v>73</v>
      </c>
      <c r="H18" s="32" t="s">
        <v>64</v>
      </c>
      <c r="I18" s="15"/>
    </row>
    <row r="19" s="3" customFormat="1" ht="34" customHeight="1" spans="1:9">
      <c r="A19" s="15" t="s">
        <v>143</v>
      </c>
      <c r="B19" s="27" t="s">
        <v>144</v>
      </c>
      <c r="C19" s="10" t="s">
        <v>145</v>
      </c>
      <c r="D19" s="15">
        <v>95</v>
      </c>
      <c r="E19" s="16" t="s">
        <v>146</v>
      </c>
      <c r="F19" s="16" t="s">
        <v>147</v>
      </c>
      <c r="G19" s="15" t="s">
        <v>23</v>
      </c>
      <c r="H19" s="17" t="s">
        <v>35</v>
      </c>
      <c r="I19" s="15"/>
    </row>
  </sheetData>
  <mergeCells count="9">
    <mergeCell ref="A1:I1"/>
    <mergeCell ref="B2:D2"/>
    <mergeCell ref="G2:H2"/>
    <mergeCell ref="B3:I3"/>
    <mergeCell ref="A4:H4"/>
    <mergeCell ref="A7:A11"/>
    <mergeCell ref="A12:A14"/>
    <mergeCell ref="A15:A18"/>
    <mergeCell ref="B7:B9"/>
  </mergeCells>
  <pageMargins left="0.590277777777778" right="0.393055555555556" top="0.984027777777778" bottom="0.984027777777778" header="0.393055555555556" footer="0.393055555555556"/>
  <pageSetup paperSize="9" scale="80" fitToHeight="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20"/>
  <sheetViews>
    <sheetView view="pageBreakPreview" zoomScaleNormal="100" topLeftCell="A3" workbookViewId="0">
      <selection activeCell="C18" sqref="C18"/>
    </sheetView>
  </sheetViews>
  <sheetFormatPr defaultColWidth="12" defaultRowHeight="13.5"/>
  <cols>
    <col min="1" max="2" width="14.8333333333333" style="4" customWidth="1"/>
    <col min="3" max="3" width="28.6666666666667" style="4" customWidth="1"/>
    <col min="4" max="4" width="14.8333333333333" style="4" customWidth="1"/>
    <col min="5" max="5" width="41.6666666666667" style="5" customWidth="1"/>
    <col min="6" max="6" width="46" style="4" customWidth="1"/>
    <col min="7" max="7" width="9.83333333333333" style="4" customWidth="1"/>
    <col min="8" max="8" width="8" style="6" customWidth="1"/>
    <col min="9" max="9" width="8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8" customHeight="1" spans="1:9">
      <c r="A1" s="7" t="s">
        <v>93</v>
      </c>
      <c r="B1" s="7"/>
      <c r="C1" s="7"/>
      <c r="D1" s="7"/>
      <c r="E1" s="8"/>
      <c r="F1" s="7"/>
      <c r="G1" s="7"/>
      <c r="H1" s="9"/>
      <c r="I1" s="7"/>
    </row>
    <row r="2" s="2" customFormat="1" ht="30" customHeight="1" spans="1:9">
      <c r="A2" s="10" t="s">
        <v>94</v>
      </c>
      <c r="B2" s="10" t="str">
        <f>整体支出绩效目标表!C2</f>
        <v>通道侗族自治县水利局本级</v>
      </c>
      <c r="C2" s="10"/>
      <c r="D2" s="10"/>
      <c r="E2" s="11" t="s">
        <v>95</v>
      </c>
      <c r="F2" s="10" t="s">
        <v>148</v>
      </c>
      <c r="G2" s="11" t="s">
        <v>97</v>
      </c>
      <c r="H2" s="37"/>
      <c r="I2" s="33">
        <v>20</v>
      </c>
    </row>
    <row r="3" s="3" customFormat="1" ht="27" customHeight="1" spans="1:9">
      <c r="A3" s="15" t="s">
        <v>98</v>
      </c>
      <c r="B3" s="15" t="s">
        <v>149</v>
      </c>
      <c r="C3" s="15"/>
      <c r="D3" s="15"/>
      <c r="E3" s="16"/>
      <c r="F3" s="15"/>
      <c r="G3" s="15"/>
      <c r="H3" s="17"/>
      <c r="I3" s="15"/>
    </row>
    <row r="4" s="3" customFormat="1" ht="21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4"/>
    </row>
    <row r="5" s="3" customFormat="1" ht="24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100</v>
      </c>
      <c r="F5" s="15" t="s">
        <v>101</v>
      </c>
      <c r="G5" s="15" t="s">
        <v>102</v>
      </c>
      <c r="H5" s="17" t="s">
        <v>13</v>
      </c>
      <c r="I5" s="15" t="s">
        <v>18</v>
      </c>
    </row>
    <row r="6" s="3" customFormat="1" ht="26" customHeight="1" spans="1:9">
      <c r="A6" s="15" t="s">
        <v>19</v>
      </c>
      <c r="B6" s="15" t="s">
        <v>103</v>
      </c>
      <c r="C6" s="15" t="s">
        <v>21</v>
      </c>
      <c r="D6" s="15">
        <v>100</v>
      </c>
      <c r="E6" s="18" t="s">
        <v>24</v>
      </c>
      <c r="F6" s="19" t="s">
        <v>104</v>
      </c>
      <c r="G6" s="20" t="s">
        <v>23</v>
      </c>
      <c r="H6" s="20" t="s">
        <v>22</v>
      </c>
      <c r="I6" s="15"/>
    </row>
    <row r="7" s="3" customFormat="1" ht="29" customHeight="1" spans="1:9">
      <c r="A7" s="15" t="s">
        <v>105</v>
      </c>
      <c r="B7" s="10" t="s">
        <v>106</v>
      </c>
      <c r="C7" s="10" t="s">
        <v>150</v>
      </c>
      <c r="D7" s="22">
        <v>1</v>
      </c>
      <c r="E7" s="23" t="s">
        <v>151</v>
      </c>
      <c r="F7" s="24" t="s">
        <v>152</v>
      </c>
      <c r="G7" s="20" t="s">
        <v>153</v>
      </c>
      <c r="H7" s="17" t="s">
        <v>35</v>
      </c>
      <c r="I7" s="15"/>
    </row>
    <row r="8" s="3" customFormat="1" ht="29" customHeight="1" spans="1:9">
      <c r="A8" s="15"/>
      <c r="B8" s="10"/>
      <c r="C8" s="10" t="s">
        <v>154</v>
      </c>
      <c r="D8" s="22">
        <v>27</v>
      </c>
      <c r="E8" s="23" t="s">
        <v>155</v>
      </c>
      <c r="F8" s="24" t="s">
        <v>156</v>
      </c>
      <c r="G8" s="20" t="s">
        <v>157</v>
      </c>
      <c r="H8" s="17" t="s">
        <v>35</v>
      </c>
      <c r="I8" s="15"/>
    </row>
    <row r="9" s="3" customFormat="1" ht="24" customHeight="1" spans="1:9">
      <c r="A9" s="15"/>
      <c r="B9" s="10"/>
      <c r="C9" s="10" t="s">
        <v>158</v>
      </c>
      <c r="D9" s="22">
        <v>1</v>
      </c>
      <c r="E9" s="23" t="s">
        <v>159</v>
      </c>
      <c r="F9" s="24" t="s">
        <v>152</v>
      </c>
      <c r="G9" s="20" t="s">
        <v>160</v>
      </c>
      <c r="H9" s="17" t="s">
        <v>35</v>
      </c>
      <c r="I9" s="15"/>
    </row>
    <row r="10" s="3" customFormat="1" ht="21" customHeight="1" spans="1:9">
      <c r="A10" s="15"/>
      <c r="B10" s="10"/>
      <c r="C10" s="10" t="s">
        <v>161</v>
      </c>
      <c r="D10" s="22">
        <v>7</v>
      </c>
      <c r="E10" s="23" t="s">
        <v>162</v>
      </c>
      <c r="F10" s="24" t="s">
        <v>163</v>
      </c>
      <c r="G10" s="20" t="s">
        <v>160</v>
      </c>
      <c r="H10" s="17" t="s">
        <v>35</v>
      </c>
      <c r="I10" s="15"/>
    </row>
    <row r="11" s="3" customFormat="1" ht="22" customHeight="1" spans="1:9">
      <c r="A11" s="15"/>
      <c r="B11" s="10" t="s">
        <v>117</v>
      </c>
      <c r="C11" s="10" t="s">
        <v>164</v>
      </c>
      <c r="D11" s="22">
        <v>100</v>
      </c>
      <c r="E11" s="23" t="s">
        <v>165</v>
      </c>
      <c r="F11" s="24" t="s">
        <v>166</v>
      </c>
      <c r="G11" s="20" t="s">
        <v>23</v>
      </c>
      <c r="H11" s="17" t="s">
        <v>22</v>
      </c>
      <c r="I11" s="15"/>
    </row>
    <row r="12" s="3" customFormat="1" ht="35.1" customHeight="1" spans="1:9">
      <c r="A12" s="15" t="s">
        <v>26</v>
      </c>
      <c r="B12" s="10" t="s">
        <v>121</v>
      </c>
      <c r="C12" s="10" t="s">
        <v>167</v>
      </c>
      <c r="D12" s="25">
        <v>100</v>
      </c>
      <c r="E12" s="23" t="s">
        <v>168</v>
      </c>
      <c r="F12" s="23" t="s">
        <v>166</v>
      </c>
      <c r="G12" s="15" t="s">
        <v>23</v>
      </c>
      <c r="H12" s="17" t="s">
        <v>22</v>
      </c>
      <c r="I12" s="15"/>
    </row>
    <row r="13" s="3" customFormat="1" ht="29" customHeight="1" spans="1:9">
      <c r="A13" s="15"/>
      <c r="B13" s="10" t="s">
        <v>124</v>
      </c>
      <c r="C13" s="10" t="str">
        <f>F2</f>
        <v>山洪灾害防治监测预警系统运行维护</v>
      </c>
      <c r="D13" s="15">
        <f>I2</f>
        <v>20</v>
      </c>
      <c r="E13" s="28" t="s">
        <v>125</v>
      </c>
      <c r="F13" s="28" t="s">
        <v>126</v>
      </c>
      <c r="G13" s="15" t="s">
        <v>30</v>
      </c>
      <c r="H13" s="17" t="s">
        <v>29</v>
      </c>
      <c r="I13" s="23"/>
    </row>
    <row r="14" s="3" customFormat="1" ht="37" customHeight="1" spans="1:9">
      <c r="A14" s="15"/>
      <c r="B14" s="27" t="s">
        <v>127</v>
      </c>
      <c r="C14" s="10" t="s">
        <v>34</v>
      </c>
      <c r="D14" s="15">
        <v>0</v>
      </c>
      <c r="E14" s="28" t="s">
        <v>36</v>
      </c>
      <c r="F14" s="28" t="s">
        <v>37</v>
      </c>
      <c r="G14" s="15" t="s">
        <v>23</v>
      </c>
      <c r="H14" s="17" t="s">
        <v>35</v>
      </c>
      <c r="I14" s="23"/>
    </row>
    <row r="15" s="3" customFormat="1" ht="24" spans="1:9">
      <c r="A15" s="15" t="s">
        <v>130</v>
      </c>
      <c r="B15" s="29" t="s">
        <v>128</v>
      </c>
      <c r="C15" s="15" t="s">
        <v>39</v>
      </c>
      <c r="D15" s="15">
        <v>0</v>
      </c>
      <c r="E15" s="16" t="s">
        <v>129</v>
      </c>
      <c r="F15" s="28" t="s">
        <v>41</v>
      </c>
      <c r="G15" s="15" t="s">
        <v>23</v>
      </c>
      <c r="H15" s="17" t="s">
        <v>35</v>
      </c>
      <c r="I15" s="15"/>
    </row>
    <row r="16" s="3" customFormat="1" ht="29" customHeight="1" spans="1:18">
      <c r="A16" s="15"/>
      <c r="B16" s="29" t="s">
        <v>131</v>
      </c>
      <c r="C16" s="10" t="s">
        <v>169</v>
      </c>
      <c r="D16" s="15" t="s">
        <v>72</v>
      </c>
      <c r="E16" s="23" t="s">
        <v>133</v>
      </c>
      <c r="F16" s="23" t="s">
        <v>170</v>
      </c>
      <c r="G16" s="15" t="s">
        <v>73</v>
      </c>
      <c r="H16" s="32" t="s">
        <v>64</v>
      </c>
      <c r="I16" s="10"/>
      <c r="R16" s="35"/>
    </row>
    <row r="17" s="3" customFormat="1" ht="27" customHeight="1" spans="1:9">
      <c r="A17" s="15"/>
      <c r="B17" s="29" t="s">
        <v>135</v>
      </c>
      <c r="C17" s="31" t="s">
        <v>171</v>
      </c>
      <c r="D17" s="15" t="s">
        <v>72</v>
      </c>
      <c r="E17" s="23" t="s">
        <v>137</v>
      </c>
      <c r="F17" s="28" t="s">
        <v>138</v>
      </c>
      <c r="G17" s="15" t="s">
        <v>73</v>
      </c>
      <c r="H17" s="32" t="s">
        <v>64</v>
      </c>
      <c r="I17" s="15"/>
    </row>
    <row r="18" s="3" customFormat="1" ht="30" customHeight="1" spans="1:9">
      <c r="A18" s="15"/>
      <c r="B18" s="27" t="s">
        <v>139</v>
      </c>
      <c r="C18" s="10" t="s">
        <v>172</v>
      </c>
      <c r="D18" s="15" t="s">
        <v>72</v>
      </c>
      <c r="E18" s="23" t="s">
        <v>82</v>
      </c>
      <c r="F18" s="23" t="s">
        <v>134</v>
      </c>
      <c r="G18" s="15" t="s">
        <v>73</v>
      </c>
      <c r="H18" s="32" t="s">
        <v>64</v>
      </c>
      <c r="I18" s="15"/>
    </row>
    <row r="19" s="3" customFormat="1" ht="34" customHeight="1" spans="1:9">
      <c r="A19" s="15"/>
      <c r="B19" s="27" t="s">
        <v>141</v>
      </c>
      <c r="C19" s="10" t="s">
        <v>173</v>
      </c>
      <c r="D19" s="15" t="s">
        <v>72</v>
      </c>
      <c r="E19" s="16" t="s">
        <v>86</v>
      </c>
      <c r="F19" s="16" t="s">
        <v>138</v>
      </c>
      <c r="G19" s="15" t="s">
        <v>73</v>
      </c>
      <c r="H19" s="17" t="s">
        <v>64</v>
      </c>
      <c r="I19" s="15"/>
    </row>
    <row r="20" s="3" customFormat="1" ht="24" spans="1:18">
      <c r="A20" s="38" t="s">
        <v>143</v>
      </c>
      <c r="B20" s="38" t="s">
        <v>144</v>
      </c>
      <c r="C20" s="38" t="s">
        <v>145</v>
      </c>
      <c r="D20" s="38">
        <v>95</v>
      </c>
      <c r="E20" s="39" t="s">
        <v>146</v>
      </c>
      <c r="F20" s="40" t="s">
        <v>147</v>
      </c>
      <c r="G20" s="38" t="s">
        <v>23</v>
      </c>
      <c r="H20" s="41" t="s">
        <v>35</v>
      </c>
      <c r="I20" s="40"/>
      <c r="J20" s="4"/>
      <c r="K20" s="4"/>
      <c r="L20" s="4"/>
      <c r="M20" s="4"/>
      <c r="N20" s="4"/>
      <c r="O20" s="4"/>
      <c r="P20" s="4"/>
      <c r="Q20" s="4"/>
      <c r="R20" s="4"/>
    </row>
  </sheetData>
  <mergeCells count="9">
    <mergeCell ref="A1:I1"/>
    <mergeCell ref="B2:D2"/>
    <mergeCell ref="G2:H2"/>
    <mergeCell ref="B3:I3"/>
    <mergeCell ref="A4:H4"/>
    <mergeCell ref="A7:A11"/>
    <mergeCell ref="A12:A14"/>
    <mergeCell ref="A15:A19"/>
    <mergeCell ref="B7:B9"/>
  </mergeCells>
  <pageMargins left="0.590277777777778" right="0.393055555555556" top="0.984027777777778" bottom="0.984027777777778" header="0.393055555555556" footer="0.393055555555556"/>
  <pageSetup paperSize="9" scale="81" fitToHeight="0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view="pageBreakPreview" zoomScaleNormal="100" workbookViewId="0">
      <selection activeCell="E11" sqref="E11"/>
    </sheetView>
  </sheetViews>
  <sheetFormatPr defaultColWidth="12" defaultRowHeight="13.5"/>
  <cols>
    <col min="1" max="2" width="14.8333333333333" style="4" customWidth="1"/>
    <col min="3" max="3" width="28.6666666666667" style="4" customWidth="1"/>
    <col min="4" max="4" width="14.8333333333333" style="4" customWidth="1"/>
    <col min="5" max="5" width="40.3333333333333" style="5" customWidth="1"/>
    <col min="6" max="6" width="43.8333333333333" style="4" customWidth="1"/>
    <col min="7" max="7" width="10.1666666666667" style="4" customWidth="1"/>
    <col min="8" max="8" width="11.5" style="6" customWidth="1"/>
    <col min="9" max="9" width="8.66666666666667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6" customHeight="1" spans="1:9">
      <c r="A1" s="7" t="s">
        <v>93</v>
      </c>
      <c r="B1" s="7"/>
      <c r="C1" s="7"/>
      <c r="D1" s="7"/>
      <c r="E1" s="8"/>
      <c r="F1" s="7"/>
      <c r="G1" s="7"/>
      <c r="H1" s="9"/>
      <c r="I1" s="7"/>
    </row>
    <row r="2" s="2" customFormat="1" ht="35.1" customHeight="1" spans="1:9">
      <c r="A2" s="10" t="s">
        <v>94</v>
      </c>
      <c r="B2" s="10" t="str">
        <f>整体支出绩效目标表!C2</f>
        <v>通道侗族自治县水利局本级</v>
      </c>
      <c r="C2" s="10"/>
      <c r="D2" s="10"/>
      <c r="E2" s="11" t="s">
        <v>95</v>
      </c>
      <c r="F2" s="12" t="s">
        <v>174</v>
      </c>
      <c r="G2" s="13" t="s">
        <v>97</v>
      </c>
      <c r="H2" s="14"/>
      <c r="I2" s="33">
        <v>35.6</v>
      </c>
    </row>
    <row r="3" s="3" customFormat="1" ht="30" customHeight="1" spans="1:9">
      <c r="A3" s="15" t="s">
        <v>98</v>
      </c>
      <c r="B3" s="15" t="s">
        <v>175</v>
      </c>
      <c r="C3" s="15"/>
      <c r="D3" s="15"/>
      <c r="E3" s="16"/>
      <c r="F3" s="15"/>
      <c r="G3" s="15"/>
      <c r="H3" s="17"/>
      <c r="I3" s="15"/>
    </row>
    <row r="4" s="3" customFormat="1" ht="20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4"/>
    </row>
    <row r="5" s="3" customFormat="1" ht="35.1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100</v>
      </c>
      <c r="F5" s="15" t="s">
        <v>101</v>
      </c>
      <c r="G5" s="15" t="s">
        <v>102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103</v>
      </c>
      <c r="C6" s="15" t="s">
        <v>21</v>
      </c>
      <c r="D6" s="15">
        <v>100</v>
      </c>
      <c r="E6" s="18" t="s">
        <v>24</v>
      </c>
      <c r="F6" s="19" t="s">
        <v>104</v>
      </c>
      <c r="G6" s="20" t="s">
        <v>23</v>
      </c>
      <c r="H6" s="20" t="s">
        <v>22</v>
      </c>
      <c r="I6" s="15"/>
    </row>
    <row r="7" s="3" customFormat="1" ht="27" customHeight="1" spans="1:9">
      <c r="A7" s="15" t="s">
        <v>105</v>
      </c>
      <c r="B7" s="21" t="s">
        <v>106</v>
      </c>
      <c r="C7" s="21" t="s">
        <v>176</v>
      </c>
      <c r="D7" s="22">
        <v>9</v>
      </c>
      <c r="E7" s="23" t="s">
        <v>177</v>
      </c>
      <c r="F7" s="24" t="s">
        <v>178</v>
      </c>
      <c r="G7" s="20" t="s">
        <v>179</v>
      </c>
      <c r="H7" s="17" t="s">
        <v>35</v>
      </c>
      <c r="I7" s="15"/>
    </row>
    <row r="8" s="3" customFormat="1" ht="25" customHeight="1" spans="1:9">
      <c r="A8" s="15"/>
      <c r="B8" s="21" t="s">
        <v>117</v>
      </c>
      <c r="C8" s="21" t="s">
        <v>164</v>
      </c>
      <c r="D8" s="22">
        <v>100</v>
      </c>
      <c r="E8" s="23" t="s">
        <v>165</v>
      </c>
      <c r="F8" s="24" t="s">
        <v>120</v>
      </c>
      <c r="G8" s="20" t="s">
        <v>23</v>
      </c>
      <c r="H8" s="17" t="s">
        <v>22</v>
      </c>
      <c r="I8" s="15"/>
    </row>
    <row r="9" s="3" customFormat="1" ht="27" customHeight="1" spans="1:9">
      <c r="A9" s="15"/>
      <c r="B9" s="21" t="s">
        <v>121</v>
      </c>
      <c r="C9" s="21" t="s">
        <v>180</v>
      </c>
      <c r="D9" s="22">
        <v>100</v>
      </c>
      <c r="E9" s="23" t="s">
        <v>181</v>
      </c>
      <c r="F9" s="24" t="s">
        <v>120</v>
      </c>
      <c r="G9" s="20" t="s">
        <v>23</v>
      </c>
      <c r="H9" s="17" t="s">
        <v>22</v>
      </c>
      <c r="I9" s="15"/>
    </row>
    <row r="10" s="3" customFormat="1" ht="35.1" customHeight="1" spans="1:9">
      <c r="A10" s="15" t="s">
        <v>26</v>
      </c>
      <c r="B10" s="21" t="s">
        <v>124</v>
      </c>
      <c r="C10" s="12" t="str">
        <f>F2</f>
        <v>省级监控点河道保洁经费</v>
      </c>
      <c r="D10" s="25">
        <f>I2</f>
        <v>35.6</v>
      </c>
      <c r="E10" s="23" t="s">
        <v>125</v>
      </c>
      <c r="F10" s="23" t="s">
        <v>126</v>
      </c>
      <c r="G10" s="15" t="s">
        <v>30</v>
      </c>
      <c r="H10" s="17" t="s">
        <v>29</v>
      </c>
      <c r="I10" s="15"/>
    </row>
    <row r="11" s="3" customFormat="1" ht="35.1" customHeight="1" spans="1:9">
      <c r="A11" s="15"/>
      <c r="B11" s="21" t="s">
        <v>127</v>
      </c>
      <c r="C11" s="21" t="s">
        <v>34</v>
      </c>
      <c r="D11" s="15">
        <v>0</v>
      </c>
      <c r="E11" s="26" t="s">
        <v>36</v>
      </c>
      <c r="F11" s="26" t="s">
        <v>37</v>
      </c>
      <c r="G11" s="15" t="s">
        <v>23</v>
      </c>
      <c r="H11" s="17" t="s">
        <v>35</v>
      </c>
      <c r="I11" s="23"/>
    </row>
    <row r="12" s="3" customFormat="1" ht="35.1" customHeight="1" spans="1:9">
      <c r="A12" s="15"/>
      <c r="B12" s="27" t="s">
        <v>128</v>
      </c>
      <c r="C12" s="10" t="s">
        <v>39</v>
      </c>
      <c r="D12" s="15">
        <v>0</v>
      </c>
      <c r="E12" s="28" t="s">
        <v>129</v>
      </c>
      <c r="F12" s="28" t="s">
        <v>41</v>
      </c>
      <c r="G12" s="15" t="s">
        <v>23</v>
      </c>
      <c r="H12" s="17" t="s">
        <v>35</v>
      </c>
      <c r="I12" s="23"/>
    </row>
    <row r="13" s="3" customFormat="1" ht="35.1" customHeight="1" spans="1:9">
      <c r="A13" s="15" t="s">
        <v>130</v>
      </c>
      <c r="B13" s="29" t="s">
        <v>131</v>
      </c>
      <c r="C13" s="15" t="s">
        <v>182</v>
      </c>
      <c r="D13" s="15" t="s">
        <v>72</v>
      </c>
      <c r="E13" s="16" t="s">
        <v>133</v>
      </c>
      <c r="F13" s="26" t="s">
        <v>170</v>
      </c>
      <c r="G13" s="15" t="s">
        <v>73</v>
      </c>
      <c r="H13" s="17" t="s">
        <v>64</v>
      </c>
      <c r="I13" s="15"/>
    </row>
    <row r="14" s="3" customFormat="1" ht="42" customHeight="1" spans="1:18">
      <c r="A14" s="30"/>
      <c r="B14" s="29" t="s">
        <v>135</v>
      </c>
      <c r="C14" s="10" t="s">
        <v>183</v>
      </c>
      <c r="D14" s="15" t="s">
        <v>72</v>
      </c>
      <c r="E14" s="23" t="s">
        <v>137</v>
      </c>
      <c r="F14" s="23" t="s">
        <v>138</v>
      </c>
      <c r="G14" s="15" t="s">
        <v>73</v>
      </c>
      <c r="H14" s="32" t="s">
        <v>64</v>
      </c>
      <c r="I14" s="10"/>
      <c r="R14" s="35"/>
    </row>
    <row r="15" s="3" customFormat="1" ht="35.1" customHeight="1" spans="1:9">
      <c r="A15" s="15"/>
      <c r="B15" s="29" t="s">
        <v>139</v>
      </c>
      <c r="C15" s="31" t="s">
        <v>184</v>
      </c>
      <c r="D15" s="15" t="s">
        <v>72</v>
      </c>
      <c r="E15" s="23" t="s">
        <v>82</v>
      </c>
      <c r="F15" s="26" t="s">
        <v>134</v>
      </c>
      <c r="G15" s="15" t="s">
        <v>73</v>
      </c>
      <c r="H15" s="32" t="s">
        <v>64</v>
      </c>
      <c r="I15" s="15"/>
    </row>
    <row r="16" s="3" customFormat="1" ht="32" customHeight="1" spans="1:9">
      <c r="A16" s="15"/>
      <c r="B16" s="27" t="s">
        <v>141</v>
      </c>
      <c r="C16" s="10" t="s">
        <v>185</v>
      </c>
      <c r="D16" s="15" t="s">
        <v>72</v>
      </c>
      <c r="E16" s="23" t="s">
        <v>86</v>
      </c>
      <c r="F16" s="23" t="s">
        <v>138</v>
      </c>
      <c r="G16" s="15" t="s">
        <v>73</v>
      </c>
      <c r="H16" s="32" t="s">
        <v>64</v>
      </c>
      <c r="I16" s="15"/>
    </row>
    <row r="17" s="3" customFormat="1" ht="34" customHeight="1" spans="1:9">
      <c r="A17" s="15" t="s">
        <v>143</v>
      </c>
      <c r="B17" s="27" t="s">
        <v>144</v>
      </c>
      <c r="C17" s="10" t="s">
        <v>145</v>
      </c>
      <c r="D17" s="15">
        <v>95</v>
      </c>
      <c r="E17" s="16" t="s">
        <v>146</v>
      </c>
      <c r="F17" s="16" t="s">
        <v>147</v>
      </c>
      <c r="G17" s="15" t="s">
        <v>23</v>
      </c>
      <c r="H17" s="17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1" fitToHeight="0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view="pageBreakPreview" zoomScaleNormal="100" workbookViewId="0">
      <selection activeCell="B10" sqref="B10:B17"/>
    </sheetView>
  </sheetViews>
  <sheetFormatPr defaultColWidth="12" defaultRowHeight="13.5"/>
  <cols>
    <col min="1" max="2" width="14.8333333333333" style="4" customWidth="1"/>
    <col min="3" max="3" width="28.6666666666667" style="4" customWidth="1"/>
    <col min="4" max="4" width="14.8333333333333" style="4" customWidth="1"/>
    <col min="5" max="5" width="40.8333333333333" style="5" customWidth="1"/>
    <col min="6" max="6" width="48.8333333333333" style="4" customWidth="1"/>
    <col min="7" max="7" width="9.83333333333333" style="4" customWidth="1"/>
    <col min="8" max="8" width="9.5" style="6" customWidth="1"/>
    <col min="9" max="9" width="8.33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7" customHeight="1" spans="1:9">
      <c r="A1" s="7" t="s">
        <v>93</v>
      </c>
      <c r="B1" s="7"/>
      <c r="C1" s="7"/>
      <c r="D1" s="7"/>
      <c r="E1" s="8"/>
      <c r="F1" s="7"/>
      <c r="G1" s="7"/>
      <c r="H1" s="9"/>
      <c r="I1" s="7"/>
    </row>
    <row r="2" s="2" customFormat="1" ht="28" customHeight="1" spans="1:9">
      <c r="A2" s="10" t="s">
        <v>94</v>
      </c>
      <c r="B2" s="10" t="str">
        <f>整体支出绩效目标表!C2</f>
        <v>通道侗族自治县水利局本级</v>
      </c>
      <c r="C2" s="10"/>
      <c r="D2" s="10"/>
      <c r="E2" s="11" t="s">
        <v>95</v>
      </c>
      <c r="F2" s="12" t="s">
        <v>186</v>
      </c>
      <c r="G2" s="13" t="s">
        <v>97</v>
      </c>
      <c r="H2" s="14"/>
      <c r="I2" s="33">
        <v>4</v>
      </c>
    </row>
    <row r="3" s="3" customFormat="1" ht="29" customHeight="1" spans="1:9">
      <c r="A3" s="15" t="s">
        <v>98</v>
      </c>
      <c r="B3" s="15" t="s">
        <v>187</v>
      </c>
      <c r="C3" s="15"/>
      <c r="D3" s="15"/>
      <c r="E3" s="16"/>
      <c r="F3" s="15"/>
      <c r="G3" s="15"/>
      <c r="H3" s="17"/>
      <c r="I3" s="15"/>
    </row>
    <row r="4" s="3" customFormat="1" ht="21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4"/>
    </row>
    <row r="5" s="3" customFormat="1" ht="26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100</v>
      </c>
      <c r="F5" s="15" t="s">
        <v>101</v>
      </c>
      <c r="G5" s="15" t="s">
        <v>102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103</v>
      </c>
      <c r="C6" s="15" t="s">
        <v>21</v>
      </c>
      <c r="D6" s="15">
        <v>100</v>
      </c>
      <c r="E6" s="18" t="s">
        <v>24</v>
      </c>
      <c r="F6" s="19" t="s">
        <v>104</v>
      </c>
      <c r="G6" s="20" t="s">
        <v>23</v>
      </c>
      <c r="H6" s="20" t="s">
        <v>22</v>
      </c>
      <c r="I6" s="15"/>
    </row>
    <row r="7" s="3" customFormat="1" ht="34" customHeight="1" spans="1:9">
      <c r="A7" s="15" t="s">
        <v>105</v>
      </c>
      <c r="B7" s="21" t="s">
        <v>106</v>
      </c>
      <c r="C7" s="21" t="s">
        <v>188</v>
      </c>
      <c r="D7" s="22">
        <v>480</v>
      </c>
      <c r="E7" s="23" t="s">
        <v>189</v>
      </c>
      <c r="F7" s="24" t="s">
        <v>190</v>
      </c>
      <c r="G7" s="20" t="s">
        <v>191</v>
      </c>
      <c r="H7" s="17" t="s">
        <v>35</v>
      </c>
      <c r="I7" s="15"/>
    </row>
    <row r="8" s="3" customFormat="1" ht="35.1" customHeight="1" spans="1:9">
      <c r="A8" s="15"/>
      <c r="B8" s="21" t="s">
        <v>117</v>
      </c>
      <c r="C8" s="21" t="s">
        <v>192</v>
      </c>
      <c r="D8" s="22">
        <v>100</v>
      </c>
      <c r="E8" s="23" t="s">
        <v>193</v>
      </c>
      <c r="F8" s="24" t="s">
        <v>194</v>
      </c>
      <c r="G8" s="20" t="s">
        <v>23</v>
      </c>
      <c r="H8" s="17" t="s">
        <v>22</v>
      </c>
      <c r="I8" s="15"/>
    </row>
    <row r="9" s="3" customFormat="1" ht="35.1" customHeight="1" spans="1:9">
      <c r="A9" s="15"/>
      <c r="B9" s="21" t="s">
        <v>121</v>
      </c>
      <c r="C9" s="21" t="s">
        <v>180</v>
      </c>
      <c r="D9" s="22">
        <v>100</v>
      </c>
      <c r="E9" s="23" t="s">
        <v>181</v>
      </c>
      <c r="F9" s="24" t="s">
        <v>120</v>
      </c>
      <c r="G9" s="20" t="s">
        <v>23</v>
      </c>
      <c r="H9" s="17" t="s">
        <v>22</v>
      </c>
      <c r="I9" s="15"/>
    </row>
    <row r="10" s="3" customFormat="1" ht="30" customHeight="1" spans="1:9">
      <c r="A10" s="15" t="s">
        <v>26</v>
      </c>
      <c r="B10" s="21" t="s">
        <v>124</v>
      </c>
      <c r="C10" s="12" t="s">
        <v>195</v>
      </c>
      <c r="D10" s="25">
        <f>I2</f>
        <v>4</v>
      </c>
      <c r="E10" s="23" t="s">
        <v>125</v>
      </c>
      <c r="F10" s="23" t="s">
        <v>126</v>
      </c>
      <c r="G10" s="15" t="s">
        <v>30</v>
      </c>
      <c r="H10" s="17" t="s">
        <v>29</v>
      </c>
      <c r="I10" s="15"/>
    </row>
    <row r="11" s="3" customFormat="1" ht="30" customHeight="1" spans="1:9">
      <c r="A11" s="15"/>
      <c r="B11" s="21" t="s">
        <v>127</v>
      </c>
      <c r="C11" s="21" t="s">
        <v>34</v>
      </c>
      <c r="D11" s="15">
        <v>0</v>
      </c>
      <c r="E11" s="26" t="s">
        <v>36</v>
      </c>
      <c r="F11" s="26" t="s">
        <v>37</v>
      </c>
      <c r="G11" s="15" t="s">
        <v>23</v>
      </c>
      <c r="H11" s="17" t="s">
        <v>35</v>
      </c>
      <c r="I11" s="23"/>
    </row>
    <row r="12" s="3" customFormat="1" ht="35.1" customHeight="1" spans="1:9">
      <c r="A12" s="15"/>
      <c r="B12" s="27" t="s">
        <v>128</v>
      </c>
      <c r="C12" s="10" t="s">
        <v>39</v>
      </c>
      <c r="D12" s="15">
        <v>0</v>
      </c>
      <c r="E12" s="28" t="s">
        <v>129</v>
      </c>
      <c r="F12" s="28" t="s">
        <v>41</v>
      </c>
      <c r="G12" s="15" t="s">
        <v>23</v>
      </c>
      <c r="H12" s="17" t="s">
        <v>35</v>
      </c>
      <c r="I12" s="23"/>
    </row>
    <row r="13" s="3" customFormat="1" ht="35.1" customHeight="1" spans="1:9">
      <c r="A13" s="15" t="s">
        <v>130</v>
      </c>
      <c r="B13" s="29" t="s">
        <v>131</v>
      </c>
      <c r="C13" s="15" t="s">
        <v>182</v>
      </c>
      <c r="D13" s="15" t="s">
        <v>72</v>
      </c>
      <c r="E13" s="16" t="s">
        <v>133</v>
      </c>
      <c r="F13" s="26" t="s">
        <v>170</v>
      </c>
      <c r="G13" s="15" t="s">
        <v>73</v>
      </c>
      <c r="H13" s="17" t="s">
        <v>64</v>
      </c>
      <c r="I13" s="15"/>
    </row>
    <row r="14" s="3" customFormat="1" ht="42" customHeight="1" spans="1:18">
      <c r="A14" s="30"/>
      <c r="B14" s="29" t="s">
        <v>135</v>
      </c>
      <c r="C14" s="10" t="s">
        <v>183</v>
      </c>
      <c r="D14" s="15" t="s">
        <v>72</v>
      </c>
      <c r="E14" s="23" t="s">
        <v>137</v>
      </c>
      <c r="F14" s="23" t="s">
        <v>138</v>
      </c>
      <c r="G14" s="15" t="s">
        <v>73</v>
      </c>
      <c r="H14" s="32" t="s">
        <v>64</v>
      </c>
      <c r="I14" s="10"/>
      <c r="R14" s="35"/>
    </row>
    <row r="15" s="3" customFormat="1" ht="35.1" customHeight="1" spans="1:9">
      <c r="A15" s="15"/>
      <c r="B15" s="29" t="s">
        <v>139</v>
      </c>
      <c r="C15" s="31" t="s">
        <v>184</v>
      </c>
      <c r="D15" s="15" t="s">
        <v>72</v>
      </c>
      <c r="E15" s="23" t="s">
        <v>82</v>
      </c>
      <c r="F15" s="26" t="s">
        <v>134</v>
      </c>
      <c r="G15" s="15" t="s">
        <v>73</v>
      </c>
      <c r="H15" s="32" t="s">
        <v>64</v>
      </c>
      <c r="I15" s="15"/>
    </row>
    <row r="16" s="3" customFormat="1" ht="42" customHeight="1" spans="1:9">
      <c r="A16" s="15"/>
      <c r="B16" s="27" t="s">
        <v>141</v>
      </c>
      <c r="C16" s="10" t="s">
        <v>185</v>
      </c>
      <c r="D16" s="15" t="s">
        <v>72</v>
      </c>
      <c r="E16" s="23" t="s">
        <v>86</v>
      </c>
      <c r="F16" s="23" t="s">
        <v>138</v>
      </c>
      <c r="G16" s="15" t="s">
        <v>73</v>
      </c>
      <c r="H16" s="32" t="s">
        <v>64</v>
      </c>
      <c r="I16" s="15"/>
    </row>
    <row r="17" s="3" customFormat="1" ht="34" customHeight="1" spans="1:9">
      <c r="A17" s="15" t="s">
        <v>143</v>
      </c>
      <c r="B17" s="27" t="s">
        <v>144</v>
      </c>
      <c r="C17" s="10" t="s">
        <v>145</v>
      </c>
      <c r="D17" s="15">
        <v>95</v>
      </c>
      <c r="E17" s="16" t="s">
        <v>146</v>
      </c>
      <c r="F17" s="16" t="s">
        <v>147</v>
      </c>
      <c r="G17" s="15" t="s">
        <v>23</v>
      </c>
      <c r="H17" s="17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0" fitToHeight="0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8"/>
  <sheetViews>
    <sheetView view="pageBreakPreview" zoomScaleNormal="100" workbookViewId="0">
      <selection activeCell="D14" sqref="D14"/>
    </sheetView>
  </sheetViews>
  <sheetFormatPr defaultColWidth="12" defaultRowHeight="13.5"/>
  <cols>
    <col min="1" max="2" width="14.8333333333333" style="4" customWidth="1"/>
    <col min="3" max="3" width="28.6666666666667" style="4" customWidth="1"/>
    <col min="4" max="4" width="14.8333333333333" style="4" customWidth="1"/>
    <col min="5" max="5" width="40.6666666666667" style="5" customWidth="1"/>
    <col min="6" max="6" width="42.3333333333333" style="4" customWidth="1"/>
    <col min="7" max="7" width="10.5" style="4" customWidth="1"/>
    <col min="8" max="8" width="10.3333333333333" style="6" customWidth="1"/>
    <col min="9" max="9" width="9.33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9" customHeight="1" spans="1:9">
      <c r="A1" s="7" t="s">
        <v>93</v>
      </c>
      <c r="B1" s="7"/>
      <c r="C1" s="7"/>
      <c r="D1" s="7"/>
      <c r="E1" s="8"/>
      <c r="F1" s="7"/>
      <c r="G1" s="7"/>
      <c r="H1" s="9"/>
      <c r="I1" s="7"/>
    </row>
    <row r="2" s="2" customFormat="1" ht="35.1" customHeight="1" spans="1:9">
      <c r="A2" s="10" t="s">
        <v>94</v>
      </c>
      <c r="B2" s="10" t="str">
        <f>整体支出绩效目标表!C2</f>
        <v>通道侗族自治县水利局本级</v>
      </c>
      <c r="C2" s="10"/>
      <c r="D2" s="10"/>
      <c r="E2" s="11" t="s">
        <v>95</v>
      </c>
      <c r="F2" s="12" t="s">
        <v>196</v>
      </c>
      <c r="G2" s="13" t="s">
        <v>97</v>
      </c>
      <c r="H2" s="14"/>
      <c r="I2" s="33">
        <v>20</v>
      </c>
    </row>
    <row r="3" s="3" customFormat="1" ht="25" customHeight="1" spans="1:9">
      <c r="A3" s="15" t="s">
        <v>98</v>
      </c>
      <c r="B3" s="15" t="s">
        <v>197</v>
      </c>
      <c r="C3" s="15"/>
      <c r="D3" s="15"/>
      <c r="E3" s="16"/>
      <c r="F3" s="15"/>
      <c r="G3" s="15"/>
      <c r="H3" s="17"/>
      <c r="I3" s="15"/>
    </row>
    <row r="4" s="3" customFormat="1" ht="23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4"/>
    </row>
    <row r="5" s="3" customFormat="1" ht="26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100</v>
      </c>
      <c r="F5" s="15" t="s">
        <v>101</v>
      </c>
      <c r="G5" s="15" t="s">
        <v>102</v>
      </c>
      <c r="H5" s="17" t="s">
        <v>13</v>
      </c>
      <c r="I5" s="15" t="s">
        <v>18</v>
      </c>
    </row>
    <row r="6" s="3" customFormat="1" ht="29" customHeight="1" spans="1:9">
      <c r="A6" s="15" t="s">
        <v>19</v>
      </c>
      <c r="B6" s="15" t="s">
        <v>103</v>
      </c>
      <c r="C6" s="15" t="s">
        <v>21</v>
      </c>
      <c r="D6" s="15">
        <v>100</v>
      </c>
      <c r="E6" s="18" t="s">
        <v>24</v>
      </c>
      <c r="F6" s="19" t="s">
        <v>104</v>
      </c>
      <c r="G6" s="20" t="s">
        <v>23</v>
      </c>
      <c r="H6" s="20" t="s">
        <v>22</v>
      </c>
      <c r="I6" s="15"/>
    </row>
    <row r="7" s="3" customFormat="1" ht="26" customHeight="1" spans="1:9">
      <c r="A7" s="15" t="s">
        <v>105</v>
      </c>
      <c r="B7" s="21" t="s">
        <v>106</v>
      </c>
      <c r="C7" s="21" t="s">
        <v>198</v>
      </c>
      <c r="D7" s="22">
        <v>100</v>
      </c>
      <c r="E7" s="23" t="s">
        <v>199</v>
      </c>
      <c r="F7" s="24" t="s">
        <v>166</v>
      </c>
      <c r="G7" s="20" t="s">
        <v>23</v>
      </c>
      <c r="H7" s="20" t="s">
        <v>22</v>
      </c>
      <c r="I7" s="15"/>
    </row>
    <row r="8" s="3" customFormat="1" ht="26" customHeight="1" spans="1:9">
      <c r="A8" s="15"/>
      <c r="B8" s="36"/>
      <c r="C8" s="21" t="s">
        <v>200</v>
      </c>
      <c r="D8" s="22">
        <v>37</v>
      </c>
      <c r="E8" s="23" t="s">
        <v>201</v>
      </c>
      <c r="F8" s="24" t="s">
        <v>202</v>
      </c>
      <c r="G8" s="20" t="s">
        <v>160</v>
      </c>
      <c r="H8" s="17" t="s">
        <v>35</v>
      </c>
      <c r="I8" s="15"/>
    </row>
    <row r="9" s="3" customFormat="1" ht="30" customHeight="1" spans="1:9">
      <c r="A9" s="15"/>
      <c r="B9" s="21" t="s">
        <v>117</v>
      </c>
      <c r="C9" s="21" t="s">
        <v>164</v>
      </c>
      <c r="D9" s="22">
        <v>100</v>
      </c>
      <c r="E9" s="23" t="s">
        <v>165</v>
      </c>
      <c r="F9" s="24" t="s">
        <v>120</v>
      </c>
      <c r="G9" s="20" t="s">
        <v>23</v>
      </c>
      <c r="H9" s="20" t="s">
        <v>22</v>
      </c>
      <c r="I9" s="15"/>
    </row>
    <row r="10" s="3" customFormat="1" ht="27" customHeight="1" spans="1:9">
      <c r="A10" s="15"/>
      <c r="B10" s="21" t="s">
        <v>121</v>
      </c>
      <c r="C10" s="21" t="s">
        <v>203</v>
      </c>
      <c r="D10" s="22">
        <v>100</v>
      </c>
      <c r="E10" s="23" t="s">
        <v>204</v>
      </c>
      <c r="F10" s="24" t="s">
        <v>120</v>
      </c>
      <c r="G10" s="20" t="s">
        <v>23</v>
      </c>
      <c r="H10" s="20" t="s">
        <v>22</v>
      </c>
      <c r="I10" s="15"/>
    </row>
    <row r="11" s="3" customFormat="1" ht="29" customHeight="1" spans="1:9">
      <c r="A11" s="15" t="s">
        <v>26</v>
      </c>
      <c r="B11" s="21" t="s">
        <v>124</v>
      </c>
      <c r="C11" s="12" t="str">
        <f>F2</f>
        <v>项目工作经费</v>
      </c>
      <c r="D11" s="25">
        <f>I2</f>
        <v>20</v>
      </c>
      <c r="E11" s="23" t="s">
        <v>125</v>
      </c>
      <c r="F11" s="23" t="s">
        <v>126</v>
      </c>
      <c r="G11" s="15" t="s">
        <v>30</v>
      </c>
      <c r="H11" s="17" t="s">
        <v>29</v>
      </c>
      <c r="I11" s="15"/>
    </row>
    <row r="12" s="3" customFormat="1" ht="36" spans="1:9">
      <c r="A12" s="15"/>
      <c r="B12" s="21" t="s">
        <v>127</v>
      </c>
      <c r="C12" s="21" t="s">
        <v>34</v>
      </c>
      <c r="D12" s="15">
        <v>0</v>
      </c>
      <c r="E12" s="26" t="s">
        <v>36</v>
      </c>
      <c r="F12" s="26" t="s">
        <v>37</v>
      </c>
      <c r="G12" s="15" t="s">
        <v>23</v>
      </c>
      <c r="H12" s="17" t="s">
        <v>35</v>
      </c>
      <c r="I12" s="23"/>
    </row>
    <row r="13" s="3" customFormat="1" ht="35.1" customHeight="1" spans="1:9">
      <c r="A13" s="15"/>
      <c r="B13" s="27" t="s">
        <v>128</v>
      </c>
      <c r="C13" s="10" t="s">
        <v>39</v>
      </c>
      <c r="D13" s="15">
        <v>0</v>
      </c>
      <c r="E13" s="28" t="s">
        <v>129</v>
      </c>
      <c r="F13" s="28" t="s">
        <v>41</v>
      </c>
      <c r="G13" s="15" t="s">
        <v>23</v>
      </c>
      <c r="H13" s="17" t="s">
        <v>35</v>
      </c>
      <c r="I13" s="23"/>
    </row>
    <row r="14" s="3" customFormat="1" ht="30" customHeight="1" spans="1:9">
      <c r="A14" s="15" t="s">
        <v>130</v>
      </c>
      <c r="B14" s="29" t="s">
        <v>131</v>
      </c>
      <c r="C14" s="15" t="s">
        <v>182</v>
      </c>
      <c r="D14" s="15" t="s">
        <v>72</v>
      </c>
      <c r="E14" s="16" t="s">
        <v>133</v>
      </c>
      <c r="F14" s="26" t="s">
        <v>134</v>
      </c>
      <c r="G14" s="15" t="s">
        <v>73</v>
      </c>
      <c r="H14" s="17" t="s">
        <v>64</v>
      </c>
      <c r="I14" s="15"/>
    </row>
    <row r="15" s="3" customFormat="1" ht="36" customHeight="1" spans="1:18">
      <c r="A15" s="30"/>
      <c r="B15" s="29" t="s">
        <v>135</v>
      </c>
      <c r="C15" s="10" t="s">
        <v>197</v>
      </c>
      <c r="D15" s="15" t="s">
        <v>72</v>
      </c>
      <c r="E15" s="23" t="s">
        <v>137</v>
      </c>
      <c r="F15" s="23" t="s">
        <v>138</v>
      </c>
      <c r="G15" s="15" t="s">
        <v>73</v>
      </c>
      <c r="H15" s="32" t="s">
        <v>64</v>
      </c>
      <c r="I15" s="10"/>
      <c r="R15" s="35"/>
    </row>
    <row r="16" s="3" customFormat="1" ht="27" customHeight="1" spans="1:9">
      <c r="A16" s="15"/>
      <c r="B16" s="29" t="s">
        <v>139</v>
      </c>
      <c r="C16" s="31" t="s">
        <v>140</v>
      </c>
      <c r="D16" s="15" t="s">
        <v>72</v>
      </c>
      <c r="E16" s="23" t="s">
        <v>82</v>
      </c>
      <c r="F16" s="26" t="s">
        <v>134</v>
      </c>
      <c r="G16" s="15" t="s">
        <v>73</v>
      </c>
      <c r="H16" s="32" t="s">
        <v>64</v>
      </c>
      <c r="I16" s="15"/>
    </row>
    <row r="17" s="3" customFormat="1" ht="33" customHeight="1" spans="1:9">
      <c r="A17" s="15"/>
      <c r="B17" s="27" t="s">
        <v>141</v>
      </c>
      <c r="C17" s="10" t="s">
        <v>205</v>
      </c>
      <c r="D17" s="15" t="s">
        <v>72</v>
      </c>
      <c r="E17" s="23" t="s">
        <v>86</v>
      </c>
      <c r="F17" s="23" t="s">
        <v>138</v>
      </c>
      <c r="G17" s="15" t="s">
        <v>73</v>
      </c>
      <c r="H17" s="32" t="s">
        <v>64</v>
      </c>
      <c r="I17" s="15"/>
    </row>
    <row r="18" s="3" customFormat="1" ht="34" customHeight="1" spans="1:9">
      <c r="A18" s="15" t="s">
        <v>143</v>
      </c>
      <c r="B18" s="27" t="s">
        <v>144</v>
      </c>
      <c r="C18" s="10" t="s">
        <v>90</v>
      </c>
      <c r="D18" s="15">
        <v>95</v>
      </c>
      <c r="E18" s="16" t="s">
        <v>206</v>
      </c>
      <c r="F18" s="16" t="s">
        <v>147</v>
      </c>
      <c r="G18" s="15" t="s">
        <v>23</v>
      </c>
      <c r="H18" s="17" t="s">
        <v>35</v>
      </c>
      <c r="I18" s="15"/>
    </row>
  </sheetData>
  <mergeCells count="9">
    <mergeCell ref="A1:I1"/>
    <mergeCell ref="B2:D2"/>
    <mergeCell ref="G2:H2"/>
    <mergeCell ref="B3:I3"/>
    <mergeCell ref="A4:H4"/>
    <mergeCell ref="A7:A10"/>
    <mergeCell ref="A11:A13"/>
    <mergeCell ref="A14:A17"/>
    <mergeCell ref="B7:B8"/>
  </mergeCells>
  <pageMargins left="0.590277777777778" right="0.393055555555556" top="0.984027777777778" bottom="0.984027777777778" header="0.393055555555556" footer="0.393055555555556"/>
  <pageSetup paperSize="9" scale="81" fitToHeight="0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8"/>
  <sheetViews>
    <sheetView view="pageBreakPreview" zoomScaleNormal="100" workbookViewId="0">
      <selection activeCell="B10" sqref="$A10:$XFD10"/>
    </sheetView>
  </sheetViews>
  <sheetFormatPr defaultColWidth="12" defaultRowHeight="13.5"/>
  <cols>
    <col min="1" max="2" width="14.8333333333333" style="4" customWidth="1"/>
    <col min="3" max="3" width="28.6666666666667" style="4" customWidth="1"/>
    <col min="4" max="4" width="14.8333333333333" style="4" customWidth="1"/>
    <col min="5" max="5" width="34.1666666666667" style="5" customWidth="1"/>
    <col min="6" max="6" width="48.8333333333333" style="4" customWidth="1"/>
    <col min="7" max="7" width="10.5" style="4" customWidth="1"/>
    <col min="8" max="8" width="10.6666666666667" style="6" customWidth="1"/>
    <col min="9" max="9" width="8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3" customHeight="1" spans="1:9">
      <c r="A1" s="7" t="s">
        <v>93</v>
      </c>
      <c r="B1" s="7"/>
      <c r="C1" s="7"/>
      <c r="D1" s="7"/>
      <c r="E1" s="8"/>
      <c r="F1" s="7"/>
      <c r="G1" s="7"/>
      <c r="H1" s="9"/>
      <c r="I1" s="7"/>
    </row>
    <row r="2" s="2" customFormat="1" ht="27" customHeight="1" spans="1:9">
      <c r="A2" s="10" t="s">
        <v>94</v>
      </c>
      <c r="B2" s="10" t="str">
        <f>整体支出绩效目标表!C2</f>
        <v>通道侗族自治县水利局本级</v>
      </c>
      <c r="C2" s="10"/>
      <c r="D2" s="10"/>
      <c r="E2" s="11" t="s">
        <v>95</v>
      </c>
      <c r="F2" s="12" t="s">
        <v>207</v>
      </c>
      <c r="G2" s="13" t="s">
        <v>97</v>
      </c>
      <c r="H2" s="14"/>
      <c r="I2" s="33">
        <v>2.2</v>
      </c>
    </row>
    <row r="3" s="3" customFormat="1" ht="30" customHeight="1" spans="1:9">
      <c r="A3" s="15" t="s">
        <v>98</v>
      </c>
      <c r="B3" s="15" t="s">
        <v>208</v>
      </c>
      <c r="C3" s="15"/>
      <c r="D3" s="15"/>
      <c r="E3" s="16"/>
      <c r="F3" s="15"/>
      <c r="G3" s="15"/>
      <c r="H3" s="17"/>
      <c r="I3" s="15"/>
    </row>
    <row r="4" s="3" customFormat="1" ht="24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4"/>
    </row>
    <row r="5" s="3" customFormat="1" ht="35.1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100</v>
      </c>
      <c r="F5" s="15" t="s">
        <v>101</v>
      </c>
      <c r="G5" s="15" t="s">
        <v>102</v>
      </c>
      <c r="H5" s="17" t="s">
        <v>13</v>
      </c>
      <c r="I5" s="15" t="s">
        <v>18</v>
      </c>
    </row>
    <row r="6" s="3" customFormat="1" ht="36" spans="1:9">
      <c r="A6" s="15" t="s">
        <v>19</v>
      </c>
      <c r="B6" s="15" t="s">
        <v>103</v>
      </c>
      <c r="C6" s="15" t="s">
        <v>21</v>
      </c>
      <c r="D6" s="15">
        <v>100</v>
      </c>
      <c r="E6" s="18" t="s">
        <v>24</v>
      </c>
      <c r="F6" s="19" t="s">
        <v>104</v>
      </c>
      <c r="G6" s="20" t="s">
        <v>23</v>
      </c>
      <c r="H6" s="20" t="s">
        <v>22</v>
      </c>
      <c r="I6" s="15"/>
    </row>
    <row r="7" s="3" customFormat="1" ht="25" customHeight="1" spans="1:9">
      <c r="A7" s="15" t="s">
        <v>105</v>
      </c>
      <c r="B7" s="21" t="s">
        <v>106</v>
      </c>
      <c r="C7" s="21" t="s">
        <v>209</v>
      </c>
      <c r="D7" s="22">
        <v>3</v>
      </c>
      <c r="E7" s="23" t="s">
        <v>210</v>
      </c>
      <c r="F7" s="24" t="s">
        <v>211</v>
      </c>
      <c r="G7" s="20" t="s">
        <v>212</v>
      </c>
      <c r="H7" s="17" t="s">
        <v>35</v>
      </c>
      <c r="I7" s="15"/>
    </row>
    <row r="8" s="3" customFormat="1" ht="27" customHeight="1" spans="1:9">
      <c r="A8" s="15"/>
      <c r="B8" s="36"/>
      <c r="C8" s="21" t="s">
        <v>213</v>
      </c>
      <c r="D8" s="22">
        <v>22</v>
      </c>
      <c r="E8" s="23" t="s">
        <v>214</v>
      </c>
      <c r="F8" s="24" t="s">
        <v>215</v>
      </c>
      <c r="G8" s="20" t="s">
        <v>216</v>
      </c>
      <c r="H8" s="17" t="s">
        <v>35</v>
      </c>
      <c r="I8" s="15"/>
    </row>
    <row r="9" s="3" customFormat="1" ht="24" customHeight="1" spans="1:9">
      <c r="A9" s="15"/>
      <c r="B9" s="21" t="s">
        <v>117</v>
      </c>
      <c r="C9" s="21" t="s">
        <v>217</v>
      </c>
      <c r="D9" s="22">
        <v>100</v>
      </c>
      <c r="E9" s="23" t="s">
        <v>218</v>
      </c>
      <c r="F9" s="24" t="s">
        <v>120</v>
      </c>
      <c r="G9" s="20" t="s">
        <v>23</v>
      </c>
      <c r="H9" s="20" t="s">
        <v>22</v>
      </c>
      <c r="I9" s="15"/>
    </row>
    <row r="10" s="3" customFormat="1" ht="24" customHeight="1" spans="1:9">
      <c r="A10" s="15"/>
      <c r="B10" s="21" t="s">
        <v>121</v>
      </c>
      <c r="C10" s="21" t="s">
        <v>219</v>
      </c>
      <c r="D10" s="22">
        <v>100</v>
      </c>
      <c r="E10" s="23" t="s">
        <v>220</v>
      </c>
      <c r="F10" s="24" t="s">
        <v>120</v>
      </c>
      <c r="G10" s="20" t="s">
        <v>23</v>
      </c>
      <c r="H10" s="20" t="s">
        <v>22</v>
      </c>
      <c r="I10" s="15"/>
    </row>
    <row r="11" s="3" customFormat="1" ht="29" customHeight="1" spans="1:9">
      <c r="A11" s="15" t="s">
        <v>26</v>
      </c>
      <c r="B11" s="21" t="s">
        <v>124</v>
      </c>
      <c r="C11" s="12" t="str">
        <f>F2</f>
        <v>小（2）型水库管护员补助</v>
      </c>
      <c r="D11" s="25">
        <f>I2</f>
        <v>2.2</v>
      </c>
      <c r="E11" s="23" t="s">
        <v>125</v>
      </c>
      <c r="F11" s="23" t="s">
        <v>126</v>
      </c>
      <c r="G11" s="15" t="s">
        <v>30</v>
      </c>
      <c r="H11" s="17" t="s">
        <v>29</v>
      </c>
      <c r="I11" s="15"/>
    </row>
    <row r="12" s="3" customFormat="1" ht="30" customHeight="1" spans="1:9">
      <c r="A12" s="15"/>
      <c r="B12" s="21" t="s">
        <v>127</v>
      </c>
      <c r="C12" s="21" t="s">
        <v>34</v>
      </c>
      <c r="D12" s="15">
        <v>0</v>
      </c>
      <c r="E12" s="26" t="s">
        <v>36</v>
      </c>
      <c r="F12" s="26" t="s">
        <v>37</v>
      </c>
      <c r="G12" s="15" t="s">
        <v>23</v>
      </c>
      <c r="H12" s="17" t="s">
        <v>35</v>
      </c>
      <c r="I12" s="23"/>
    </row>
    <row r="13" s="3" customFormat="1" ht="30" customHeight="1" spans="1:9">
      <c r="A13" s="15"/>
      <c r="B13" s="27" t="s">
        <v>128</v>
      </c>
      <c r="C13" s="10" t="s">
        <v>39</v>
      </c>
      <c r="D13" s="15">
        <v>0</v>
      </c>
      <c r="E13" s="28" t="s">
        <v>129</v>
      </c>
      <c r="F13" s="28" t="s">
        <v>41</v>
      </c>
      <c r="G13" s="15" t="s">
        <v>23</v>
      </c>
      <c r="H13" s="17" t="s">
        <v>35</v>
      </c>
      <c r="I13" s="23"/>
    </row>
    <row r="14" s="3" customFormat="1" ht="35.1" customHeight="1" spans="1:9">
      <c r="A14" s="15" t="s">
        <v>130</v>
      </c>
      <c r="B14" s="29" t="s">
        <v>131</v>
      </c>
      <c r="C14" s="15" t="s">
        <v>221</v>
      </c>
      <c r="D14" s="15" t="s">
        <v>72</v>
      </c>
      <c r="E14" s="16" t="s">
        <v>133</v>
      </c>
      <c r="F14" s="26" t="s">
        <v>170</v>
      </c>
      <c r="G14" s="15" t="s">
        <v>73</v>
      </c>
      <c r="H14" s="17" t="s">
        <v>64</v>
      </c>
      <c r="I14" s="15"/>
    </row>
    <row r="15" s="3" customFormat="1" ht="36" customHeight="1" spans="1:18">
      <c r="A15" s="30"/>
      <c r="B15" s="29" t="s">
        <v>135</v>
      </c>
      <c r="C15" s="10" t="s">
        <v>222</v>
      </c>
      <c r="D15" s="15" t="s">
        <v>72</v>
      </c>
      <c r="E15" s="23" t="s">
        <v>137</v>
      </c>
      <c r="F15" s="23" t="s">
        <v>138</v>
      </c>
      <c r="G15" s="15" t="s">
        <v>73</v>
      </c>
      <c r="H15" s="32" t="s">
        <v>64</v>
      </c>
      <c r="I15" s="10"/>
      <c r="R15" s="35"/>
    </row>
    <row r="16" s="3" customFormat="1" ht="35.1" customHeight="1" spans="1:9">
      <c r="A16" s="15"/>
      <c r="B16" s="29" t="s">
        <v>139</v>
      </c>
      <c r="C16" s="31" t="s">
        <v>140</v>
      </c>
      <c r="D16" s="15" t="s">
        <v>72</v>
      </c>
      <c r="E16" s="23" t="s">
        <v>82</v>
      </c>
      <c r="F16" s="26" t="s">
        <v>134</v>
      </c>
      <c r="G16" s="15" t="s">
        <v>73</v>
      </c>
      <c r="H16" s="32" t="s">
        <v>64</v>
      </c>
      <c r="I16" s="15"/>
    </row>
    <row r="17" s="3" customFormat="1" ht="36" customHeight="1" spans="1:9">
      <c r="A17" s="15"/>
      <c r="B17" s="27" t="s">
        <v>141</v>
      </c>
      <c r="C17" s="10" t="s">
        <v>223</v>
      </c>
      <c r="D17" s="15" t="s">
        <v>72</v>
      </c>
      <c r="E17" s="23" t="s">
        <v>86</v>
      </c>
      <c r="F17" s="23" t="s">
        <v>138</v>
      </c>
      <c r="G17" s="15" t="s">
        <v>73</v>
      </c>
      <c r="H17" s="32" t="s">
        <v>64</v>
      </c>
      <c r="I17" s="15"/>
    </row>
    <row r="18" s="3" customFormat="1" ht="34" customHeight="1" spans="1:9">
      <c r="A18" s="15" t="s">
        <v>143</v>
      </c>
      <c r="B18" s="27" t="s">
        <v>144</v>
      </c>
      <c r="C18" s="10" t="s">
        <v>145</v>
      </c>
      <c r="D18" s="15">
        <v>95</v>
      </c>
      <c r="E18" s="16" t="s">
        <v>146</v>
      </c>
      <c r="F18" s="16" t="s">
        <v>147</v>
      </c>
      <c r="G18" s="15" t="s">
        <v>23</v>
      </c>
      <c r="H18" s="17" t="s">
        <v>35</v>
      </c>
      <c r="I18" s="15"/>
    </row>
  </sheetData>
  <mergeCells count="9">
    <mergeCell ref="A1:I1"/>
    <mergeCell ref="B2:D2"/>
    <mergeCell ref="G2:H2"/>
    <mergeCell ref="B3:I3"/>
    <mergeCell ref="A4:H4"/>
    <mergeCell ref="A7:A10"/>
    <mergeCell ref="A11:A13"/>
    <mergeCell ref="A14:A17"/>
    <mergeCell ref="B7:B8"/>
  </mergeCells>
  <pageMargins left="0.590277777777778" right="0.393055555555556" top="0.984027777777778" bottom="0.984027777777778" header="0.393055555555556" footer="0.393055555555556"/>
  <pageSetup paperSize="9" scale="82" fitToHeight="0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24"/>
  <sheetViews>
    <sheetView tabSelected="1" workbookViewId="0">
      <selection activeCell="E17" sqref="E17"/>
    </sheetView>
  </sheetViews>
  <sheetFormatPr defaultColWidth="12" defaultRowHeight="13.5"/>
  <cols>
    <col min="1" max="2" width="14.8333333333333" style="4" customWidth="1"/>
    <col min="3" max="3" width="28.6666666666667" style="4" customWidth="1"/>
    <col min="4" max="4" width="14.8333333333333" style="4" customWidth="1"/>
    <col min="5" max="5" width="47" style="5" customWidth="1"/>
    <col min="6" max="6" width="56.3333333333333" style="4" customWidth="1"/>
    <col min="7" max="7" width="12.8333333333333" style="4" customWidth="1"/>
    <col min="8" max="8" width="13" style="6" customWidth="1"/>
    <col min="9" max="9" width="8.5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8" customHeight="1" spans="1:9">
      <c r="A1" s="7" t="s">
        <v>93</v>
      </c>
      <c r="B1" s="7"/>
      <c r="C1" s="7"/>
      <c r="D1" s="7"/>
      <c r="E1" s="8"/>
      <c r="F1" s="7"/>
      <c r="G1" s="7"/>
      <c r="H1" s="9"/>
      <c r="I1" s="7"/>
    </row>
    <row r="2" s="2" customFormat="1" ht="25" customHeight="1" spans="1:9">
      <c r="A2" s="10" t="s">
        <v>94</v>
      </c>
      <c r="B2" s="10" t="str">
        <f>整体支出绩效目标表!C2</f>
        <v>通道侗族自治县水利局本级</v>
      </c>
      <c r="C2" s="10"/>
      <c r="D2" s="10"/>
      <c r="E2" s="11" t="s">
        <v>95</v>
      </c>
      <c r="F2" s="12" t="s">
        <v>224</v>
      </c>
      <c r="G2" s="13" t="s">
        <v>97</v>
      </c>
      <c r="H2" s="14"/>
      <c r="I2" s="33">
        <v>17</v>
      </c>
    </row>
    <row r="3" s="3" customFormat="1" ht="26" customHeight="1" spans="1:9">
      <c r="A3" s="15" t="s">
        <v>98</v>
      </c>
      <c r="B3" s="15" t="s">
        <v>225</v>
      </c>
      <c r="C3" s="15"/>
      <c r="D3" s="15"/>
      <c r="E3" s="16"/>
      <c r="F3" s="15"/>
      <c r="G3" s="15"/>
      <c r="H3" s="17"/>
      <c r="I3" s="15"/>
    </row>
    <row r="4" s="3" customFormat="1" ht="21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4"/>
    </row>
    <row r="5" s="3" customFormat="1" ht="24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100</v>
      </c>
      <c r="F5" s="15" t="s">
        <v>101</v>
      </c>
      <c r="G5" s="15" t="s">
        <v>102</v>
      </c>
      <c r="H5" s="17" t="s">
        <v>13</v>
      </c>
      <c r="I5" s="15" t="s">
        <v>18</v>
      </c>
    </row>
    <row r="6" s="3" customFormat="1" ht="30" customHeight="1" spans="1:9">
      <c r="A6" s="15" t="s">
        <v>19</v>
      </c>
      <c r="B6" s="15" t="s">
        <v>103</v>
      </c>
      <c r="C6" s="15" t="s">
        <v>21</v>
      </c>
      <c r="D6" s="15">
        <v>100</v>
      </c>
      <c r="E6" s="18" t="s">
        <v>24</v>
      </c>
      <c r="F6" s="19" t="s">
        <v>104</v>
      </c>
      <c r="G6" s="20" t="s">
        <v>23</v>
      </c>
      <c r="H6" s="20" t="s">
        <v>22</v>
      </c>
      <c r="I6" s="15"/>
    </row>
    <row r="7" s="3" customFormat="1" ht="24" customHeight="1" spans="1:9">
      <c r="A7" s="15" t="s">
        <v>105</v>
      </c>
      <c r="B7" s="21" t="s">
        <v>106</v>
      </c>
      <c r="C7" s="21" t="s">
        <v>226</v>
      </c>
      <c r="D7" s="22">
        <v>100</v>
      </c>
      <c r="E7" s="23" t="s">
        <v>227</v>
      </c>
      <c r="F7" s="24" t="s">
        <v>228</v>
      </c>
      <c r="G7" s="20" t="s">
        <v>23</v>
      </c>
      <c r="H7" s="20" t="s">
        <v>22</v>
      </c>
      <c r="I7" s="15"/>
    </row>
    <row r="8" s="3" customFormat="1" ht="20" customHeight="1" spans="1:9">
      <c r="A8" s="15"/>
      <c r="B8" s="36"/>
      <c r="C8" s="21" t="s">
        <v>229</v>
      </c>
      <c r="D8" s="22">
        <v>256</v>
      </c>
      <c r="E8" s="23" t="s">
        <v>230</v>
      </c>
      <c r="F8" s="24" t="s">
        <v>231</v>
      </c>
      <c r="G8" s="20" t="s">
        <v>232</v>
      </c>
      <c r="H8" s="17" t="s">
        <v>35</v>
      </c>
      <c r="I8" s="15"/>
    </row>
    <row r="9" s="3" customFormat="1" ht="20" customHeight="1" spans="1:9">
      <c r="A9" s="15"/>
      <c r="B9" s="36"/>
      <c r="C9" s="21" t="s">
        <v>233</v>
      </c>
      <c r="D9" s="22">
        <v>100</v>
      </c>
      <c r="E9" s="23" t="s">
        <v>234</v>
      </c>
      <c r="F9" s="24" t="s">
        <v>228</v>
      </c>
      <c r="G9" s="20" t="s">
        <v>23</v>
      </c>
      <c r="H9" s="20" t="s">
        <v>22</v>
      </c>
      <c r="I9" s="15"/>
    </row>
    <row r="10" s="3" customFormat="1" ht="20" customHeight="1" spans="1:9">
      <c r="A10" s="15"/>
      <c r="B10" s="36"/>
      <c r="C10" s="21" t="s">
        <v>235</v>
      </c>
      <c r="D10" s="22">
        <v>100</v>
      </c>
      <c r="E10" s="23" t="s">
        <v>236</v>
      </c>
      <c r="F10" s="24" t="s">
        <v>228</v>
      </c>
      <c r="G10" s="20" t="s">
        <v>23</v>
      </c>
      <c r="H10" s="20" t="s">
        <v>22</v>
      </c>
      <c r="I10" s="15"/>
    </row>
    <row r="11" s="3" customFormat="1" ht="20" customHeight="1" spans="1:9">
      <c r="A11" s="15"/>
      <c r="B11" s="36"/>
      <c r="C11" s="21" t="s">
        <v>237</v>
      </c>
      <c r="D11" s="22">
        <v>100</v>
      </c>
      <c r="E11" s="23" t="s">
        <v>238</v>
      </c>
      <c r="F11" s="24" t="s">
        <v>228</v>
      </c>
      <c r="G11" s="20" t="s">
        <v>23</v>
      </c>
      <c r="H11" s="20" t="s">
        <v>22</v>
      </c>
      <c r="I11" s="15"/>
    </row>
    <row r="12" s="3" customFormat="1" ht="20" customHeight="1" spans="1:9">
      <c r="A12" s="15"/>
      <c r="B12" s="21" t="s">
        <v>117</v>
      </c>
      <c r="C12" s="21" t="s">
        <v>164</v>
      </c>
      <c r="D12" s="22">
        <v>100</v>
      </c>
      <c r="E12" s="23" t="s">
        <v>165</v>
      </c>
      <c r="F12" s="24" t="s">
        <v>228</v>
      </c>
      <c r="G12" s="20" t="s">
        <v>23</v>
      </c>
      <c r="H12" s="20" t="s">
        <v>22</v>
      </c>
      <c r="I12" s="15"/>
    </row>
    <row r="13" s="3" customFormat="1" ht="26" customHeight="1" spans="1:9">
      <c r="A13" s="15"/>
      <c r="B13" s="36"/>
      <c r="C13" s="21" t="s">
        <v>239</v>
      </c>
      <c r="D13" s="22">
        <v>100</v>
      </c>
      <c r="E13" s="23" t="s">
        <v>240</v>
      </c>
      <c r="F13" s="24" t="s">
        <v>228</v>
      </c>
      <c r="G13" s="20" t="s">
        <v>23</v>
      </c>
      <c r="H13" s="20" t="s">
        <v>22</v>
      </c>
      <c r="I13" s="15"/>
    </row>
    <row r="14" s="3" customFormat="1" ht="21" customHeight="1" spans="1:9">
      <c r="A14" s="15"/>
      <c r="B14" s="36"/>
      <c r="C14" s="21" t="s">
        <v>241</v>
      </c>
      <c r="D14" s="22">
        <v>100</v>
      </c>
      <c r="E14" s="23" t="s">
        <v>242</v>
      </c>
      <c r="F14" s="24" t="s">
        <v>228</v>
      </c>
      <c r="G14" s="20" t="s">
        <v>23</v>
      </c>
      <c r="H14" s="20" t="s">
        <v>22</v>
      </c>
      <c r="I14" s="15"/>
    </row>
    <row r="15" s="3" customFormat="1" ht="23" customHeight="1" spans="1:9">
      <c r="A15" s="15"/>
      <c r="B15" s="21" t="s">
        <v>121</v>
      </c>
      <c r="C15" s="21" t="s">
        <v>122</v>
      </c>
      <c r="D15" s="22">
        <v>100</v>
      </c>
      <c r="E15" s="23" t="s">
        <v>243</v>
      </c>
      <c r="F15" s="24" t="s">
        <v>228</v>
      </c>
      <c r="G15" s="20" t="s">
        <v>23</v>
      </c>
      <c r="H15" s="20" t="s">
        <v>22</v>
      </c>
      <c r="I15" s="15"/>
    </row>
    <row r="16" s="3" customFormat="1" ht="27" customHeight="1" spans="1:9">
      <c r="A16" s="15"/>
      <c r="B16" s="36"/>
      <c r="C16" s="21" t="s">
        <v>244</v>
      </c>
      <c r="D16" s="22">
        <v>100</v>
      </c>
      <c r="E16" s="23" t="s">
        <v>245</v>
      </c>
      <c r="F16" s="24" t="s">
        <v>228</v>
      </c>
      <c r="G16" s="20" t="s">
        <v>23</v>
      </c>
      <c r="H16" s="20" t="s">
        <v>22</v>
      </c>
      <c r="I16" s="15"/>
    </row>
    <row r="17" s="3" customFormat="1" ht="29" customHeight="1" spans="1:9">
      <c r="A17" s="15" t="s">
        <v>26</v>
      </c>
      <c r="B17" s="21" t="s">
        <v>124</v>
      </c>
      <c r="C17" s="12" t="str">
        <f>F2</f>
        <v>政府真抓实干督查激励工作</v>
      </c>
      <c r="D17" s="25">
        <f>I2</f>
        <v>17</v>
      </c>
      <c r="E17" s="23" t="s">
        <v>125</v>
      </c>
      <c r="F17" s="23" t="s">
        <v>126</v>
      </c>
      <c r="G17" s="15" t="s">
        <v>30</v>
      </c>
      <c r="H17" s="17" t="s">
        <v>29</v>
      </c>
      <c r="I17" s="15"/>
    </row>
    <row r="18" s="3" customFormat="1" ht="29" customHeight="1" spans="1:9">
      <c r="A18" s="15"/>
      <c r="B18" s="21" t="s">
        <v>127</v>
      </c>
      <c r="C18" s="21" t="s">
        <v>34</v>
      </c>
      <c r="D18" s="15">
        <v>0</v>
      </c>
      <c r="E18" s="26" t="s">
        <v>36</v>
      </c>
      <c r="F18" s="26" t="s">
        <v>37</v>
      </c>
      <c r="G18" s="15" t="s">
        <v>23</v>
      </c>
      <c r="H18" s="17" t="s">
        <v>35</v>
      </c>
      <c r="I18" s="23"/>
    </row>
    <row r="19" s="3" customFormat="1" ht="28" customHeight="1" spans="1:9">
      <c r="A19" s="15"/>
      <c r="B19" s="27" t="s">
        <v>128</v>
      </c>
      <c r="C19" s="10" t="s">
        <v>39</v>
      </c>
      <c r="D19" s="15">
        <v>0</v>
      </c>
      <c r="E19" s="28" t="s">
        <v>129</v>
      </c>
      <c r="F19" s="28" t="s">
        <v>41</v>
      </c>
      <c r="G19" s="15" t="s">
        <v>23</v>
      </c>
      <c r="H19" s="17" t="s">
        <v>35</v>
      </c>
      <c r="I19" s="23"/>
    </row>
    <row r="20" s="3" customFormat="1" ht="30" customHeight="1" spans="1:9">
      <c r="A20" s="15" t="s">
        <v>130</v>
      </c>
      <c r="B20" s="29" t="s">
        <v>131</v>
      </c>
      <c r="C20" s="15" t="s">
        <v>246</v>
      </c>
      <c r="D20" s="15" t="s">
        <v>72</v>
      </c>
      <c r="E20" s="16" t="s">
        <v>133</v>
      </c>
      <c r="F20" s="26" t="s">
        <v>170</v>
      </c>
      <c r="G20" s="15" t="s">
        <v>73</v>
      </c>
      <c r="H20" s="17" t="s">
        <v>64</v>
      </c>
      <c r="I20" s="15"/>
    </row>
    <row r="21" s="3" customFormat="1" ht="31" customHeight="1" spans="1:18">
      <c r="A21" s="30"/>
      <c r="B21" s="29" t="s">
        <v>135</v>
      </c>
      <c r="C21" s="10" t="s">
        <v>247</v>
      </c>
      <c r="D21" s="15" t="s">
        <v>72</v>
      </c>
      <c r="E21" s="23" t="s">
        <v>137</v>
      </c>
      <c r="F21" s="23" t="s">
        <v>138</v>
      </c>
      <c r="G21" s="15" t="s">
        <v>73</v>
      </c>
      <c r="H21" s="32" t="s">
        <v>64</v>
      </c>
      <c r="I21" s="10"/>
      <c r="R21" s="35"/>
    </row>
    <row r="22" s="3" customFormat="1" ht="30" customHeight="1" spans="1:9">
      <c r="A22" s="15"/>
      <c r="B22" s="29" t="s">
        <v>139</v>
      </c>
      <c r="C22" s="31" t="s">
        <v>248</v>
      </c>
      <c r="D22" s="15" t="s">
        <v>72</v>
      </c>
      <c r="E22" s="23" t="s">
        <v>82</v>
      </c>
      <c r="F22" s="26" t="s">
        <v>134</v>
      </c>
      <c r="G22" s="15" t="s">
        <v>73</v>
      </c>
      <c r="H22" s="32" t="s">
        <v>64</v>
      </c>
      <c r="I22" s="15"/>
    </row>
    <row r="23" s="3" customFormat="1" ht="30" customHeight="1" spans="1:9">
      <c r="A23" s="15"/>
      <c r="B23" s="27" t="s">
        <v>141</v>
      </c>
      <c r="C23" s="10" t="s">
        <v>249</v>
      </c>
      <c r="D23" s="15" t="s">
        <v>72</v>
      </c>
      <c r="E23" s="23" t="s">
        <v>86</v>
      </c>
      <c r="F23" s="23" t="s">
        <v>138</v>
      </c>
      <c r="G23" s="15" t="s">
        <v>73</v>
      </c>
      <c r="H23" s="32" t="s">
        <v>64</v>
      </c>
      <c r="I23" s="15"/>
    </row>
    <row r="24" s="3" customFormat="1" ht="30" customHeight="1" spans="1:9">
      <c r="A24" s="15" t="s">
        <v>143</v>
      </c>
      <c r="B24" s="27" t="s">
        <v>144</v>
      </c>
      <c r="C24" s="10" t="s">
        <v>145</v>
      </c>
      <c r="D24" s="15">
        <v>95</v>
      </c>
      <c r="E24" s="16" t="s">
        <v>146</v>
      </c>
      <c r="F24" s="16" t="s">
        <v>147</v>
      </c>
      <c r="G24" s="15" t="s">
        <v>23</v>
      </c>
      <c r="H24" s="17" t="s">
        <v>35</v>
      </c>
      <c r="I24" s="15"/>
    </row>
  </sheetData>
  <mergeCells count="11">
    <mergeCell ref="A1:I1"/>
    <mergeCell ref="B2:D2"/>
    <mergeCell ref="G2:H2"/>
    <mergeCell ref="B3:I3"/>
    <mergeCell ref="A4:H4"/>
    <mergeCell ref="A7:A16"/>
    <mergeCell ref="A17:A19"/>
    <mergeCell ref="A20:A23"/>
    <mergeCell ref="B7:B11"/>
    <mergeCell ref="B12:B14"/>
    <mergeCell ref="B15:B16"/>
  </mergeCells>
  <pageMargins left="0.590277777777778" right="0.393055555555556" top="0.984027777777778" bottom="0.984027777777778" header="0.393055555555556" footer="0.393055555555556"/>
  <pageSetup paperSize="9" scale="72" fitToHeight="0" orientation="landscape" horizontalDpi="600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8"/>
  <sheetViews>
    <sheetView view="pageBreakPreview" zoomScaleNormal="100" topLeftCell="A2" workbookViewId="0">
      <selection activeCell="F14" sqref="F14"/>
    </sheetView>
  </sheetViews>
  <sheetFormatPr defaultColWidth="12" defaultRowHeight="13.5"/>
  <cols>
    <col min="1" max="2" width="14.8333333333333" style="4" customWidth="1"/>
    <col min="3" max="3" width="28.6666666666667" style="4" customWidth="1"/>
    <col min="4" max="4" width="14.8333333333333" style="4" customWidth="1"/>
    <col min="5" max="5" width="40.1666666666667" style="5" customWidth="1"/>
    <col min="6" max="6" width="38.1666666666667" style="4" customWidth="1"/>
    <col min="7" max="7" width="10.6666666666667" style="4" customWidth="1"/>
    <col min="8" max="8" width="8.83333333333333" style="6" customWidth="1"/>
    <col min="9" max="9" width="12.6666666666667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6" customHeight="1" spans="1:9">
      <c r="A1" s="7" t="s">
        <v>93</v>
      </c>
      <c r="B1" s="7"/>
      <c r="C1" s="7"/>
      <c r="D1" s="7"/>
      <c r="E1" s="8"/>
      <c r="F1" s="7"/>
      <c r="G1" s="7"/>
      <c r="H1" s="9"/>
      <c r="I1" s="7"/>
    </row>
    <row r="2" s="2" customFormat="1" ht="35.1" customHeight="1" spans="1:9">
      <c r="A2" s="10" t="s">
        <v>94</v>
      </c>
      <c r="B2" s="10" t="str">
        <f>整体支出绩效目标表!C2</f>
        <v>通道侗族自治县水利局本级</v>
      </c>
      <c r="C2" s="10"/>
      <c r="D2" s="10"/>
      <c r="E2" s="11" t="s">
        <v>95</v>
      </c>
      <c r="F2" s="12" t="s">
        <v>250</v>
      </c>
      <c r="G2" s="13" t="s">
        <v>97</v>
      </c>
      <c r="H2" s="14"/>
      <c r="I2" s="33">
        <v>2000</v>
      </c>
    </row>
    <row r="3" s="3" customFormat="1" ht="27" customHeight="1" spans="1:9">
      <c r="A3" s="15" t="s">
        <v>98</v>
      </c>
      <c r="B3" s="15" t="s">
        <v>251</v>
      </c>
      <c r="C3" s="15"/>
      <c r="D3" s="15"/>
      <c r="E3" s="16"/>
      <c r="F3" s="15"/>
      <c r="G3" s="15"/>
      <c r="H3" s="17"/>
      <c r="I3" s="15"/>
    </row>
    <row r="4" s="3" customFormat="1" ht="22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4"/>
    </row>
    <row r="5" s="3" customFormat="1" ht="35.1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100</v>
      </c>
      <c r="F5" s="15" t="s">
        <v>101</v>
      </c>
      <c r="G5" s="15" t="s">
        <v>102</v>
      </c>
      <c r="H5" s="17" t="s">
        <v>13</v>
      </c>
      <c r="I5" s="15" t="s">
        <v>18</v>
      </c>
    </row>
    <row r="6" s="3" customFormat="1" ht="28" customHeight="1" spans="1:9">
      <c r="A6" s="15" t="s">
        <v>19</v>
      </c>
      <c r="B6" s="15" t="s">
        <v>103</v>
      </c>
      <c r="C6" s="15" t="s">
        <v>21</v>
      </c>
      <c r="D6" s="15">
        <v>100</v>
      </c>
      <c r="E6" s="18" t="s">
        <v>24</v>
      </c>
      <c r="F6" s="19" t="s">
        <v>104</v>
      </c>
      <c r="G6" s="20" t="s">
        <v>23</v>
      </c>
      <c r="H6" s="20" t="s">
        <v>22</v>
      </c>
      <c r="I6" s="15"/>
    </row>
    <row r="7" s="3" customFormat="1" ht="26" customHeight="1" spans="1:9">
      <c r="A7" s="15" t="s">
        <v>105</v>
      </c>
      <c r="B7" s="21" t="s">
        <v>106</v>
      </c>
      <c r="C7" s="21" t="s">
        <v>252</v>
      </c>
      <c r="D7" s="22">
        <v>163</v>
      </c>
      <c r="E7" s="23" t="s">
        <v>253</v>
      </c>
      <c r="F7" s="24" t="s">
        <v>156</v>
      </c>
      <c r="G7" s="20" t="s">
        <v>254</v>
      </c>
      <c r="H7" s="17" t="s">
        <v>35</v>
      </c>
      <c r="I7" s="15"/>
    </row>
    <row r="8" s="3" customFormat="1" ht="28" customHeight="1" spans="1:9">
      <c r="A8" s="15"/>
      <c r="B8" s="36"/>
      <c r="C8" s="21" t="s">
        <v>255</v>
      </c>
      <c r="D8" s="22">
        <v>135</v>
      </c>
      <c r="E8" s="23" t="s">
        <v>256</v>
      </c>
      <c r="F8" s="24" t="s">
        <v>156</v>
      </c>
      <c r="G8" s="20" t="s">
        <v>157</v>
      </c>
      <c r="H8" s="17" t="s">
        <v>35</v>
      </c>
      <c r="I8" s="15"/>
    </row>
    <row r="9" s="3" customFormat="1" ht="24" customHeight="1" spans="1:9">
      <c r="A9" s="15"/>
      <c r="B9" s="21" t="s">
        <v>117</v>
      </c>
      <c r="C9" s="21" t="s">
        <v>257</v>
      </c>
      <c r="D9" s="22">
        <v>100</v>
      </c>
      <c r="E9" s="23" t="s">
        <v>258</v>
      </c>
      <c r="F9" s="24" t="s">
        <v>120</v>
      </c>
      <c r="G9" s="20" t="s">
        <v>23</v>
      </c>
      <c r="H9" s="20" t="s">
        <v>22</v>
      </c>
      <c r="I9" s="15"/>
    </row>
    <row r="10" s="3" customFormat="1" ht="27" customHeight="1" spans="1:9">
      <c r="A10" s="15"/>
      <c r="B10" s="21" t="s">
        <v>121</v>
      </c>
      <c r="C10" s="21" t="s">
        <v>122</v>
      </c>
      <c r="D10" s="22">
        <v>100</v>
      </c>
      <c r="E10" s="23" t="s">
        <v>243</v>
      </c>
      <c r="F10" s="24" t="s">
        <v>120</v>
      </c>
      <c r="G10" s="20" t="s">
        <v>23</v>
      </c>
      <c r="H10" s="20" t="s">
        <v>22</v>
      </c>
      <c r="I10" s="15"/>
    </row>
    <row r="11" s="3" customFormat="1" ht="35.1" customHeight="1" spans="1:9">
      <c r="A11" s="15" t="s">
        <v>26</v>
      </c>
      <c r="B11" s="21" t="s">
        <v>124</v>
      </c>
      <c r="C11" s="12" t="str">
        <f>F2</f>
        <v>中央水利发展资金</v>
      </c>
      <c r="D11" s="25">
        <f>I2</f>
        <v>2000</v>
      </c>
      <c r="E11" s="23" t="s">
        <v>125</v>
      </c>
      <c r="F11" s="23" t="s">
        <v>126</v>
      </c>
      <c r="G11" s="15" t="s">
        <v>30</v>
      </c>
      <c r="H11" s="17" t="s">
        <v>29</v>
      </c>
      <c r="I11" s="15"/>
    </row>
    <row r="12" s="3" customFormat="1" ht="35.1" customHeight="1" spans="1:9">
      <c r="A12" s="15"/>
      <c r="B12" s="21" t="s">
        <v>127</v>
      </c>
      <c r="C12" s="21" t="s">
        <v>34</v>
      </c>
      <c r="D12" s="15">
        <v>0</v>
      </c>
      <c r="E12" s="26" t="s">
        <v>36</v>
      </c>
      <c r="F12" s="26" t="s">
        <v>37</v>
      </c>
      <c r="G12" s="15" t="s">
        <v>23</v>
      </c>
      <c r="H12" s="17" t="s">
        <v>35</v>
      </c>
      <c r="I12" s="23"/>
    </row>
    <row r="13" s="3" customFormat="1" ht="35.1" customHeight="1" spans="1:9">
      <c r="A13" s="15"/>
      <c r="B13" s="27" t="s">
        <v>128</v>
      </c>
      <c r="C13" s="10" t="s">
        <v>39</v>
      </c>
      <c r="D13" s="15">
        <v>0</v>
      </c>
      <c r="E13" s="28" t="s">
        <v>129</v>
      </c>
      <c r="F13" s="28" t="s">
        <v>41</v>
      </c>
      <c r="G13" s="15" t="s">
        <v>23</v>
      </c>
      <c r="H13" s="17" t="s">
        <v>35</v>
      </c>
      <c r="I13" s="23"/>
    </row>
    <row r="14" s="3" customFormat="1" ht="27" customHeight="1" spans="1:9">
      <c r="A14" s="15" t="s">
        <v>130</v>
      </c>
      <c r="B14" s="29" t="s">
        <v>131</v>
      </c>
      <c r="C14" s="15" t="s">
        <v>259</v>
      </c>
      <c r="D14" s="15" t="s">
        <v>72</v>
      </c>
      <c r="E14" s="16" t="s">
        <v>133</v>
      </c>
      <c r="F14" s="26" t="s">
        <v>134</v>
      </c>
      <c r="G14" s="15" t="s">
        <v>73</v>
      </c>
      <c r="H14" s="17" t="s">
        <v>64</v>
      </c>
      <c r="I14" s="15"/>
    </row>
    <row r="15" s="3" customFormat="1" ht="36" customHeight="1" spans="1:18">
      <c r="A15" s="30"/>
      <c r="B15" s="29" t="s">
        <v>135</v>
      </c>
      <c r="C15" s="10" t="s">
        <v>260</v>
      </c>
      <c r="D15" s="15">
        <v>5.8</v>
      </c>
      <c r="E15" s="23" t="s">
        <v>261</v>
      </c>
      <c r="F15" s="23" t="s">
        <v>138</v>
      </c>
      <c r="G15" s="15" t="s">
        <v>262</v>
      </c>
      <c r="H15" s="17" t="s">
        <v>35</v>
      </c>
      <c r="I15" s="10"/>
      <c r="R15" s="35"/>
    </row>
    <row r="16" s="3" customFormat="1" ht="25" customHeight="1" spans="1:9">
      <c r="A16" s="15"/>
      <c r="B16" s="29" t="s">
        <v>139</v>
      </c>
      <c r="C16" s="31" t="s">
        <v>140</v>
      </c>
      <c r="D16" s="15" t="s">
        <v>72</v>
      </c>
      <c r="E16" s="23" t="s">
        <v>82</v>
      </c>
      <c r="F16" s="26" t="s">
        <v>134</v>
      </c>
      <c r="G16" s="15" t="s">
        <v>73</v>
      </c>
      <c r="H16" s="32" t="s">
        <v>64</v>
      </c>
      <c r="I16" s="15"/>
    </row>
    <row r="17" s="3" customFormat="1" ht="27" customHeight="1" spans="1:9">
      <c r="A17" s="15"/>
      <c r="B17" s="27" t="s">
        <v>141</v>
      </c>
      <c r="C17" s="10" t="s">
        <v>263</v>
      </c>
      <c r="D17" s="15">
        <v>15</v>
      </c>
      <c r="E17" s="23" t="s">
        <v>264</v>
      </c>
      <c r="F17" s="23" t="s">
        <v>138</v>
      </c>
      <c r="G17" s="15" t="s">
        <v>265</v>
      </c>
      <c r="H17" s="17" t="s">
        <v>35</v>
      </c>
      <c r="I17" s="15"/>
    </row>
    <row r="18" s="3" customFormat="1" ht="34" customHeight="1" spans="1:9">
      <c r="A18" s="15" t="s">
        <v>143</v>
      </c>
      <c r="B18" s="27" t="s">
        <v>144</v>
      </c>
      <c r="C18" s="10" t="s">
        <v>145</v>
      </c>
      <c r="D18" s="15">
        <v>95</v>
      </c>
      <c r="E18" s="16" t="s">
        <v>146</v>
      </c>
      <c r="F18" s="16" t="s">
        <v>147</v>
      </c>
      <c r="G18" s="15" t="s">
        <v>23</v>
      </c>
      <c r="H18" s="17" t="s">
        <v>35</v>
      </c>
      <c r="I18" s="15"/>
    </row>
  </sheetData>
  <mergeCells count="9">
    <mergeCell ref="A1:I1"/>
    <mergeCell ref="B2:D2"/>
    <mergeCell ref="G2:H2"/>
    <mergeCell ref="B3:I3"/>
    <mergeCell ref="A4:H4"/>
    <mergeCell ref="A7:A10"/>
    <mergeCell ref="A11:A13"/>
    <mergeCell ref="A14:A17"/>
    <mergeCell ref="B7:B8"/>
  </mergeCells>
  <pageMargins left="0.590277777777778" right="0.393055555555556" top="0.984027777777778" bottom="0.984027777777778" header="0.393055555555556" footer="0.393055555555556"/>
  <pageSetup paperSize="9" scale="83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整体支出绩效目标表</vt:lpstr>
      <vt:lpstr>防汛抗旱工作经费</vt:lpstr>
      <vt:lpstr>山洪灾害防治监测预警系统运行维护</vt:lpstr>
      <vt:lpstr>省级监控点河道保洁经费</vt:lpstr>
      <vt:lpstr>县城及下游河道洪水垃圾污染物清理、河道清淤</vt:lpstr>
      <vt:lpstr>项目工作经费</vt:lpstr>
      <vt:lpstr>小（2）型水库管护员补助</vt:lpstr>
      <vt:lpstr>政府真抓实干督查激励工作</vt:lpstr>
      <vt:lpstr>中央水利发展资金</vt:lpstr>
      <vt:lpstr>中央水利救灾防灾资金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奇妙</cp:lastModifiedBy>
  <dcterms:created xsi:type="dcterms:W3CDTF">2021-09-06T17:46:00Z</dcterms:created>
  <cp:lastPrinted>2023-02-07T11:30:00Z</cp:lastPrinted>
  <dcterms:modified xsi:type="dcterms:W3CDTF">2024-06-22T03:30:38Z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2052-12.1.0.17133</vt:lpwstr>
  </property>
  <property fmtid="{D5CDD505-2E9C-101B-9397-08002B2CF9AE}" pid="4" name="ICV">
    <vt:lpwstr>D30F7456CE0D4240AE157970037DB3EE_13</vt:lpwstr>
  </property>
  <property fmtid="{D5CDD505-2E9C-101B-9397-08002B2CF9AE}" pid="5" name="KSOReadingLayout">
    <vt:bool>true</vt:bool>
  </property>
</Properties>
</file>