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金来源表" sheetId="2" r:id="rId1"/>
  </sheets>
  <definedNames>
    <definedName name="_xlnm.Print_Titles" localSheetId="0">资金来源表!$2:$4</definedName>
  </definedNames>
  <calcPr calcId="144525"/>
</workbook>
</file>

<file path=xl/sharedStrings.xml><?xml version="1.0" encoding="utf-8"?>
<sst xmlns="http://schemas.openxmlformats.org/spreadsheetml/2006/main" count="90" uniqueCount="77">
  <si>
    <t>附件：1</t>
  </si>
  <si>
    <t>2019年通道县统筹整合使用财政涉农资金来源计划表</t>
  </si>
  <si>
    <t>填报单位（盖章）：  县财政局</t>
  </si>
  <si>
    <t xml:space="preserve">单位：万元 </t>
  </si>
  <si>
    <t>序号</t>
  </si>
  <si>
    <t>财政资金名称</t>
  </si>
  <si>
    <t>2019年计划整合资金</t>
  </si>
  <si>
    <t>备注</t>
  </si>
  <si>
    <t>合计</t>
  </si>
  <si>
    <t>一</t>
  </si>
  <si>
    <t>中央财政合计</t>
  </si>
  <si>
    <t>中央财政专项扶贫资金</t>
  </si>
  <si>
    <t>水利发展资金</t>
  </si>
  <si>
    <t>农业生产发展资金</t>
  </si>
  <si>
    <t>总规模(A,包含该项资金的全部支出方向)</t>
  </si>
  <si>
    <t>-</t>
  </si>
  <si>
    <t>其中（B）:</t>
  </si>
  <si>
    <t>★耕地地力保护补贴(B1)</t>
  </si>
  <si>
    <t>★农机购置补贴(B2)</t>
  </si>
  <si>
    <t>★支持适度规模经营（农业信贷担保体系建设运营）(B3)</t>
  </si>
  <si>
    <t>★有机肥替代(B4)</t>
  </si>
  <si>
    <t>★农机深耕深松(B5)</t>
  </si>
  <si>
    <t>★耕地休耕(B6)</t>
  </si>
  <si>
    <t>扣除B后的资金规模（C=A-B）</t>
  </si>
  <si>
    <t>林业改革发展资金</t>
  </si>
  <si>
    <t>其中（B）：★天然林保护管理（天保工程区管护、天然林停伐管护）</t>
  </si>
  <si>
    <t>农业综合开发补助资金</t>
  </si>
  <si>
    <t>农村综合改革转移支付</t>
  </si>
  <si>
    <t>新增建设用地土地有偿使用费安排的高标准基本农田建设补助资金</t>
  </si>
  <si>
    <t>农村环境连片整治示范资金</t>
  </si>
  <si>
    <t>车辆购置税收入补助地方用于一般公路建设项目资金（支持农村公路部分）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</si>
  <si>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</si>
  <si>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</si>
  <si>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</si>
  <si>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</si>
  <si>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</si>
  <si>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</si>
  <si>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</si>
  <si>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</si>
  <si>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小  计</t>
  </si>
  <si>
    <t>⑴农村扶贫公路中央基建投资</t>
  </si>
  <si>
    <t>⑵中小河流治理工程中央基投资</t>
  </si>
  <si>
    <t>⑶全国新增千亿斤粮食生产能力规划田间工程中央基建投资</t>
  </si>
  <si>
    <t>⑷农村电网改造升级工程中央基建投资</t>
  </si>
  <si>
    <t>⑸以工代赈示范工程中央基建投资</t>
  </si>
  <si>
    <t>⑹农村饮水安全巩固提升工程中央基建投资</t>
  </si>
  <si>
    <t>⑺规模化大型沼气工程中央基建投资</t>
  </si>
  <si>
    <t>⑻退牧还草中央基建投资</t>
  </si>
  <si>
    <t>⑼水文基础设施中央基建投资</t>
  </si>
  <si>
    <t>⑽种养业循环一体化项目中央基建投资</t>
  </si>
  <si>
    <t>⑾2017水生态治理中小河流治理等其他水利工程中央基建投资</t>
  </si>
  <si>
    <t>⑿重点区域排涝能力建设中央基建投资</t>
  </si>
  <si>
    <t>⒀中央预算内投资用于“三农”建设的其他资金（属于整合范围但未在⑴-⑿列明的资金）</t>
  </si>
  <si>
    <t>其他（结余至2018年统筹整合资金）</t>
  </si>
  <si>
    <t>二</t>
  </si>
  <si>
    <t>省级财政资金小计</t>
  </si>
  <si>
    <t>扶贫专项资金</t>
  </si>
  <si>
    <t>重大水利工程建设专项资金</t>
  </si>
  <si>
    <t>现代农业发展专项资金（用于“一化四体系”建设的资金除外）</t>
  </si>
  <si>
    <t>农业技术服务与安全监管专项资金（安全监管资金除外）</t>
  </si>
  <si>
    <t>农村综合改革转移支付（村级运转及运行维护资金除外）</t>
  </si>
  <si>
    <t>国土整治与测绘地理信息专项资金（高标准农田建设部分）</t>
  </si>
  <si>
    <t>环境保护专项资金（农村环境连片综合整治整省推进部分）</t>
  </si>
  <si>
    <t>农村公路道路建设省级投入资金</t>
  </si>
  <si>
    <t>农村安全饮水资金</t>
  </si>
  <si>
    <t>农村发展专项资金</t>
  </si>
  <si>
    <t>畜牧水产发展专项资金（用于养殖业科技推广、生猪品种改良及产业发展、草食动物品种改良及产业发展、渔业发展的部分）</t>
  </si>
  <si>
    <t>森林营造与资源保护专项资金（森林生态效益补偿资金除外）</t>
  </si>
  <si>
    <t>林业产业建设专项资金</t>
  </si>
  <si>
    <t>森林植被恢复费</t>
  </si>
  <si>
    <t>预算内基本建设专项资金（用于“农、林、水”建设部分）</t>
  </si>
  <si>
    <t>旅游发展专项资金（支持乡村旅游建设部分）</t>
  </si>
  <si>
    <t>流通产业发展专项资金（支持农村流通产业基础设施建设部分）等。</t>
  </si>
  <si>
    <t>三</t>
  </si>
  <si>
    <t>市级财政资金小计</t>
  </si>
  <si>
    <t>四</t>
  </si>
  <si>
    <t>县级财政资金小计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</si>
</sst>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5"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0" borderId="0"/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1" borderId="6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29" fillId="31" borderId="7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0" borderId="0" applyProtection="0"/>
    <xf numFmtId="0" fontId="22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49" applyNumberFormat="1" applyFont="1" applyFill="1" applyBorder="1" applyAlignment="1" applyProtection="1">
      <alignment horizontal="left" vertical="center" wrapText="1"/>
      <protection locked="0"/>
    </xf>
    <xf numFmtId="0" fontId="6" fillId="0" borderId="0" xfId="49" applyNumberFormat="1" applyFont="1" applyFill="1" applyAlignment="1">
      <alignment horizontal="right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2" borderId="1" xfId="54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2" borderId="1" xfId="54" applyNumberFormat="1" applyFont="1" applyFill="1" applyBorder="1" applyAlignment="1" applyProtection="1">
      <alignment horizontal="center" vertical="center" wrapText="1"/>
    </xf>
    <xf numFmtId="0" fontId="4" fillId="2" borderId="1" xfId="54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 applyProtection="1">
      <alignment horizontal="center" vertical="center" wrapText="1" shrinkToFi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2017月报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10 5 2 2" xfId="16"/>
    <cellStyle name="60% - 强调文字颜色 2" xfId="17" builtinId="36"/>
    <cellStyle name="标题 4" xfId="18" builtinId="19"/>
    <cellStyle name="警告文本" xfId="19" builtinId="11"/>
    <cellStyle name="常规 25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85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42" xfId="42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2_2-1统计表_1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25 8" xfId="60"/>
    <cellStyle name="60% - 强调文字颜色 6" xfId="61" builtinId="52"/>
    <cellStyle name="常规 10 5 2 2 2 2 2" xfId="62"/>
    <cellStyle name="常规 10 5 2 2 2 2 2 2" xfId="63"/>
    <cellStyle name="常规 14" xfId="64"/>
    <cellStyle name="常规 18" xfId="65"/>
    <cellStyle name="常规 2" xfId="66"/>
    <cellStyle name="常规 22" xfId="67"/>
    <cellStyle name="常规 3" xfId="68"/>
    <cellStyle name="常规 3 3 2" xfId="69"/>
    <cellStyle name="常规 3 4" xfId="70"/>
    <cellStyle name="常规 3 5" xfId="71"/>
    <cellStyle name="常规 35" xfId="72"/>
    <cellStyle name="常规 4" xfId="73"/>
    <cellStyle name="常规 4 2" xfId="74"/>
    <cellStyle name="常规 4 2 2" xfId="75"/>
    <cellStyle name="常规 5" xfId="76"/>
    <cellStyle name="常规 5 3" xfId="77"/>
    <cellStyle name="常规 5 36" xfId="78"/>
    <cellStyle name="常规 9 2" xfId="79"/>
    <cellStyle name="常规_Sheet1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A2" sqref="A2:G2"/>
    </sheetView>
  </sheetViews>
  <sheetFormatPr defaultColWidth="8.75" defaultRowHeight="14.25" outlineLevelCol="6"/>
  <cols>
    <col min="1" max="1" width="5" style="4" customWidth="1"/>
    <col min="2" max="4" width="8.75" style="4"/>
    <col min="5" max="5" width="34.375" style="4" customWidth="1"/>
    <col min="6" max="6" width="11.75" style="4" customWidth="1"/>
    <col min="7" max="7" width="6.625" style="4" customWidth="1"/>
    <col min="8" max="16384" width="8.75" style="4"/>
  </cols>
  <sheetData>
    <row r="1" ht="18" customHeight="1" spans="1:2">
      <c r="A1" s="5" t="s">
        <v>0</v>
      </c>
      <c r="B1" s="5"/>
    </row>
    <row r="2" ht="28" customHeight="1" spans="1:7">
      <c r="A2" s="6" t="s">
        <v>1</v>
      </c>
      <c r="B2" s="6"/>
      <c r="C2" s="6"/>
      <c r="D2" s="6"/>
      <c r="E2" s="6"/>
      <c r="F2" s="6"/>
      <c r="G2" s="6"/>
    </row>
    <row r="3" ht="21" customHeight="1" spans="1:7">
      <c r="A3" s="7" t="s">
        <v>2</v>
      </c>
      <c r="B3" s="7"/>
      <c r="C3" s="7"/>
      <c r="D3" s="7"/>
      <c r="E3" s="7"/>
      <c r="F3" s="8" t="s">
        <v>3</v>
      </c>
      <c r="G3" s="8"/>
    </row>
    <row r="4" s="1" customFormat="1" ht="30.95" customHeight="1" spans="1:7">
      <c r="A4" s="9" t="s">
        <v>4</v>
      </c>
      <c r="B4" s="9" t="s">
        <v>5</v>
      </c>
      <c r="C4" s="9"/>
      <c r="D4" s="9"/>
      <c r="E4" s="9"/>
      <c r="F4" s="9" t="s">
        <v>6</v>
      </c>
      <c r="G4" s="10" t="s">
        <v>7</v>
      </c>
    </row>
    <row r="5" s="2" customFormat="1" ht="24" customHeight="1" spans="1:7">
      <c r="A5" s="11" t="s">
        <v>8</v>
      </c>
      <c r="B5" s="11"/>
      <c r="C5" s="11"/>
      <c r="D5" s="11"/>
      <c r="E5" s="11"/>
      <c r="F5" s="12">
        <f>SUM(F6,F47,F68,F70)</f>
        <v>29443.22</v>
      </c>
      <c r="G5" s="13"/>
    </row>
    <row r="6" s="2" customFormat="1" ht="24" customHeight="1" spans="1:7">
      <c r="A6" s="11" t="s">
        <v>9</v>
      </c>
      <c r="B6" s="14" t="s">
        <v>10</v>
      </c>
      <c r="C6" s="14"/>
      <c r="D6" s="14"/>
      <c r="E6" s="14"/>
      <c r="F6" s="15">
        <f>SUM(F7,F8,F16,F19,F20,F21,F22,F23,F24,F25,F26,F27,F28,F29,F30,F31,F32,F46)</f>
        <v>17892.48</v>
      </c>
      <c r="G6" s="10"/>
    </row>
    <row r="7" s="3" customFormat="1" ht="24" customHeight="1" spans="1:7">
      <c r="A7" s="16">
        <v>1</v>
      </c>
      <c r="B7" s="17" t="s">
        <v>11</v>
      </c>
      <c r="C7" s="17"/>
      <c r="D7" s="17"/>
      <c r="E7" s="17"/>
      <c r="F7" s="18">
        <v>5973</v>
      </c>
      <c r="G7" s="19"/>
    </row>
    <row r="8" s="3" customFormat="1" ht="24" customHeight="1" spans="1:7">
      <c r="A8" s="16">
        <v>2</v>
      </c>
      <c r="B8" s="17" t="s">
        <v>12</v>
      </c>
      <c r="C8" s="17"/>
      <c r="D8" s="17"/>
      <c r="E8" s="17"/>
      <c r="F8" s="18">
        <v>1651</v>
      </c>
      <c r="G8" s="19"/>
    </row>
    <row r="9" s="3" customFormat="1" ht="24" customHeight="1" spans="1:7">
      <c r="A9" s="16">
        <v>3</v>
      </c>
      <c r="B9" s="17" t="s">
        <v>13</v>
      </c>
      <c r="C9" s="17" t="s">
        <v>14</v>
      </c>
      <c r="D9" s="17"/>
      <c r="E9" s="17"/>
      <c r="F9" s="18" t="s">
        <v>15</v>
      </c>
      <c r="G9" s="19"/>
    </row>
    <row r="10" s="3" customFormat="1" ht="24" customHeight="1" spans="1:7">
      <c r="A10" s="16"/>
      <c r="B10" s="17"/>
      <c r="C10" s="17" t="s">
        <v>16</v>
      </c>
      <c r="D10" s="17" t="s">
        <v>17</v>
      </c>
      <c r="E10" s="17"/>
      <c r="F10" s="18" t="s">
        <v>15</v>
      </c>
      <c r="G10" s="19"/>
    </row>
    <row r="11" s="3" customFormat="1" ht="24" customHeight="1" spans="1:7">
      <c r="A11" s="16"/>
      <c r="B11" s="17"/>
      <c r="C11" s="17"/>
      <c r="D11" s="17" t="s">
        <v>18</v>
      </c>
      <c r="E11" s="17"/>
      <c r="F11" s="18" t="s">
        <v>15</v>
      </c>
      <c r="G11" s="19"/>
    </row>
    <row r="12" s="3" customFormat="1" ht="35" customHeight="1" spans="1:7">
      <c r="A12" s="16"/>
      <c r="B12" s="17"/>
      <c r="C12" s="17"/>
      <c r="D12" s="17" t="s">
        <v>19</v>
      </c>
      <c r="E12" s="17"/>
      <c r="F12" s="18" t="s">
        <v>15</v>
      </c>
      <c r="G12" s="19"/>
    </row>
    <row r="13" s="3" customFormat="1" ht="24" customHeight="1" spans="1:7">
      <c r="A13" s="16"/>
      <c r="B13" s="17"/>
      <c r="C13" s="17"/>
      <c r="D13" s="17" t="s">
        <v>20</v>
      </c>
      <c r="E13" s="17"/>
      <c r="F13" s="18" t="s">
        <v>15</v>
      </c>
      <c r="G13" s="19"/>
    </row>
    <row r="14" s="3" customFormat="1" ht="24" customHeight="1" spans="1:7">
      <c r="A14" s="16"/>
      <c r="B14" s="17"/>
      <c r="C14" s="17"/>
      <c r="D14" s="17" t="s">
        <v>21</v>
      </c>
      <c r="E14" s="17"/>
      <c r="F14" s="18" t="s">
        <v>15</v>
      </c>
      <c r="G14" s="19"/>
    </row>
    <row r="15" s="3" customFormat="1" ht="24" customHeight="1" spans="1:7">
      <c r="A15" s="16"/>
      <c r="B15" s="17"/>
      <c r="C15" s="17"/>
      <c r="D15" s="17" t="s">
        <v>22</v>
      </c>
      <c r="E15" s="17"/>
      <c r="F15" s="18" t="s">
        <v>15</v>
      </c>
      <c r="G15" s="19"/>
    </row>
    <row r="16" s="3" customFormat="1" ht="24" customHeight="1" spans="1:7">
      <c r="A16" s="16"/>
      <c r="B16" s="17"/>
      <c r="C16" s="17" t="s">
        <v>23</v>
      </c>
      <c r="D16" s="17"/>
      <c r="E16" s="17"/>
      <c r="F16" s="18">
        <v>363.26</v>
      </c>
      <c r="G16" s="19"/>
    </row>
    <row r="17" s="3" customFormat="1" ht="24" customHeight="1" spans="1:7">
      <c r="A17" s="16">
        <v>4</v>
      </c>
      <c r="B17" s="17" t="s">
        <v>24</v>
      </c>
      <c r="C17" s="17" t="s">
        <v>14</v>
      </c>
      <c r="D17" s="17"/>
      <c r="E17" s="17"/>
      <c r="F17" s="18" t="s">
        <v>15</v>
      </c>
      <c r="G17" s="19"/>
    </row>
    <row r="18" s="3" customFormat="1" ht="24" customHeight="1" spans="1:7">
      <c r="A18" s="16"/>
      <c r="B18" s="17"/>
      <c r="C18" s="20" t="s">
        <v>25</v>
      </c>
      <c r="D18" s="20"/>
      <c r="E18" s="20"/>
      <c r="F18" s="18" t="s">
        <v>15</v>
      </c>
      <c r="G18" s="19"/>
    </row>
    <row r="19" s="3" customFormat="1" ht="24" customHeight="1" spans="1:7">
      <c r="A19" s="16"/>
      <c r="B19" s="17"/>
      <c r="C19" s="17" t="s">
        <v>23</v>
      </c>
      <c r="D19" s="17"/>
      <c r="E19" s="17"/>
      <c r="F19" s="18">
        <v>973.31</v>
      </c>
      <c r="G19" s="19"/>
    </row>
    <row r="20" s="3" customFormat="1" ht="24" customHeight="1" spans="1:7">
      <c r="A20" s="16">
        <v>5</v>
      </c>
      <c r="B20" s="17" t="s">
        <v>26</v>
      </c>
      <c r="C20" s="17"/>
      <c r="D20" s="17"/>
      <c r="E20" s="17"/>
      <c r="F20" s="18">
        <v>1729</v>
      </c>
      <c r="G20" s="19"/>
    </row>
    <row r="21" s="3" customFormat="1" ht="24" customHeight="1" spans="1:7">
      <c r="A21" s="16">
        <v>6</v>
      </c>
      <c r="B21" s="17" t="s">
        <v>27</v>
      </c>
      <c r="C21" s="17"/>
      <c r="D21" s="17"/>
      <c r="E21" s="17"/>
      <c r="F21" s="18">
        <v>1504</v>
      </c>
      <c r="G21" s="19"/>
    </row>
    <row r="22" s="3" customFormat="1" ht="24" customHeight="1" spans="1:7">
      <c r="A22" s="16">
        <v>7</v>
      </c>
      <c r="B22" s="17" t="s">
        <v>28</v>
      </c>
      <c r="C22" s="17"/>
      <c r="D22" s="17"/>
      <c r="E22" s="17"/>
      <c r="F22" s="18">
        <v>581.61</v>
      </c>
      <c r="G22" s="19"/>
    </row>
    <row r="23" s="3" customFormat="1" ht="24" customHeight="1" spans="1:7">
      <c r="A23" s="16">
        <v>8</v>
      </c>
      <c r="B23" s="17" t="s">
        <v>29</v>
      </c>
      <c r="C23" s="17"/>
      <c r="D23" s="17"/>
      <c r="E23" s="17"/>
      <c r="F23" s="18">
        <v>390</v>
      </c>
      <c r="G23" s="19"/>
    </row>
    <row r="24" s="3" customFormat="1" ht="24" customHeight="1" spans="1:7">
      <c r="A24" s="16">
        <v>9</v>
      </c>
      <c r="B24" s="17" t="s">
        <v>30</v>
      </c>
      <c r="C24" s="17"/>
      <c r="D24" s="17"/>
      <c r="E24" s="17"/>
      <c r="F24" s="18">
        <v>3330.01</v>
      </c>
      <c r="G24" s="19"/>
    </row>
    <row r="25" s="3" customFormat="1" ht="24" customHeight="1" spans="1:7">
      <c r="A25" s="16">
        <v>10</v>
      </c>
      <c r="B25" s="17" t="s">
        <v>31</v>
      </c>
      <c r="C25" s="17"/>
      <c r="D25" s="17"/>
      <c r="E25" s="17"/>
      <c r="F25" s="18">
        <v>347.1</v>
      </c>
      <c r="G25" s="19"/>
    </row>
    <row r="26" s="3" customFormat="1" ht="24" customHeight="1" spans="1:7">
      <c r="A26" s="16">
        <v>11</v>
      </c>
      <c r="B26" s="17" t="s">
        <v>32</v>
      </c>
      <c r="C26" s="17"/>
      <c r="D26" s="17"/>
      <c r="E26" s="17"/>
      <c r="F26" s="18">
        <v>0</v>
      </c>
      <c r="G26" s="19"/>
    </row>
    <row r="27" s="3" customFormat="1" ht="24" customHeight="1" spans="1:7">
      <c r="A27" s="16">
        <v>12</v>
      </c>
      <c r="B27" s="17" t="s">
        <v>33</v>
      </c>
      <c r="C27" s="17"/>
      <c r="D27" s="17"/>
      <c r="E27" s="17"/>
      <c r="F27" s="18">
        <v>0</v>
      </c>
      <c r="G27" s="19"/>
    </row>
    <row r="28" s="3" customFormat="1" ht="24" customHeight="1" spans="1:7">
      <c r="A28" s="16">
        <v>13</v>
      </c>
      <c r="B28" s="17" t="s">
        <v>34</v>
      </c>
      <c r="C28" s="17"/>
      <c r="D28" s="17"/>
      <c r="E28" s="17"/>
      <c r="F28" s="18">
        <v>16</v>
      </c>
      <c r="G28" s="19"/>
    </row>
    <row r="29" s="3" customFormat="1" ht="24" customHeight="1" spans="1:7">
      <c r="A29" s="16">
        <v>14</v>
      </c>
      <c r="B29" s="17" t="s">
        <v>35</v>
      </c>
      <c r="C29" s="17"/>
      <c r="D29" s="17"/>
      <c r="E29" s="17"/>
      <c r="F29" s="18">
        <v>43.19</v>
      </c>
      <c r="G29" s="19"/>
    </row>
    <row r="30" s="3" customFormat="1" ht="24" customHeight="1" spans="1:7">
      <c r="A30" s="21">
        <v>15</v>
      </c>
      <c r="B30" s="22" t="s">
        <v>36</v>
      </c>
      <c r="C30" s="22"/>
      <c r="D30" s="22"/>
      <c r="E30" s="22"/>
      <c r="F30" s="18">
        <v>0</v>
      </c>
      <c r="G30" s="19"/>
    </row>
    <row r="31" s="3" customFormat="1" ht="24" customHeight="1" spans="1:7">
      <c r="A31" s="16">
        <v>16</v>
      </c>
      <c r="B31" s="17" t="s">
        <v>37</v>
      </c>
      <c r="C31" s="17"/>
      <c r="D31" s="17"/>
      <c r="E31" s="17"/>
      <c r="F31" s="18">
        <v>56</v>
      </c>
      <c r="G31" s="19"/>
    </row>
    <row r="32" s="3" customFormat="1" ht="24" customHeight="1" spans="1:7">
      <c r="A32" s="16">
        <v>17</v>
      </c>
      <c r="B32" s="17" t="s">
        <v>38</v>
      </c>
      <c r="C32" s="17"/>
      <c r="D32" s="17"/>
      <c r="E32" s="17" t="s">
        <v>39</v>
      </c>
      <c r="F32" s="18">
        <v>935</v>
      </c>
      <c r="G32" s="19"/>
    </row>
    <row r="33" s="3" customFormat="1" ht="24" customHeight="1" spans="1:7">
      <c r="A33" s="16"/>
      <c r="B33" s="17"/>
      <c r="C33" s="17"/>
      <c r="D33" s="17"/>
      <c r="E33" s="23" t="s">
        <v>40</v>
      </c>
      <c r="F33" s="18">
        <v>0</v>
      </c>
      <c r="G33" s="19"/>
    </row>
    <row r="34" s="3" customFormat="1" ht="24" customHeight="1" spans="1:7">
      <c r="A34" s="16"/>
      <c r="B34" s="17"/>
      <c r="C34" s="17"/>
      <c r="D34" s="17"/>
      <c r="E34" s="23" t="s">
        <v>41</v>
      </c>
      <c r="F34" s="18">
        <v>0</v>
      </c>
      <c r="G34" s="19"/>
    </row>
    <row r="35" s="3" customFormat="1" ht="30" customHeight="1" spans="1:7">
      <c r="A35" s="16"/>
      <c r="B35" s="17"/>
      <c r="C35" s="17"/>
      <c r="D35" s="17"/>
      <c r="E35" s="23" t="s">
        <v>42</v>
      </c>
      <c r="F35" s="18">
        <v>0</v>
      </c>
      <c r="G35" s="19"/>
    </row>
    <row r="36" s="3" customFormat="1" ht="24" customHeight="1" spans="1:7">
      <c r="A36" s="16"/>
      <c r="B36" s="17"/>
      <c r="C36" s="17"/>
      <c r="D36" s="17"/>
      <c r="E36" s="24" t="s">
        <v>43</v>
      </c>
      <c r="F36" s="18">
        <v>0</v>
      </c>
      <c r="G36" s="19"/>
    </row>
    <row r="37" s="3" customFormat="1" ht="24" customHeight="1" spans="1:7">
      <c r="A37" s="16"/>
      <c r="B37" s="17"/>
      <c r="C37" s="17"/>
      <c r="D37" s="17"/>
      <c r="E37" s="24" t="s">
        <v>44</v>
      </c>
      <c r="F37" s="18">
        <v>500</v>
      </c>
      <c r="G37" s="19"/>
    </row>
    <row r="38" s="3" customFormat="1" ht="34" customHeight="1" spans="1:7">
      <c r="A38" s="16"/>
      <c r="B38" s="17"/>
      <c r="C38" s="17"/>
      <c r="D38" s="17"/>
      <c r="E38" s="24" t="s">
        <v>45</v>
      </c>
      <c r="F38" s="18">
        <v>435</v>
      </c>
      <c r="G38" s="19"/>
    </row>
    <row r="39" s="3" customFormat="1" ht="24" customHeight="1" spans="1:7">
      <c r="A39" s="16"/>
      <c r="B39" s="17"/>
      <c r="C39" s="17"/>
      <c r="D39" s="17"/>
      <c r="E39" s="24" t="s">
        <v>46</v>
      </c>
      <c r="F39" s="18">
        <v>0</v>
      </c>
      <c r="G39" s="19"/>
    </row>
    <row r="40" s="3" customFormat="1" ht="24" customHeight="1" spans="1:7">
      <c r="A40" s="16"/>
      <c r="B40" s="17"/>
      <c r="C40" s="17"/>
      <c r="D40" s="17"/>
      <c r="E40" s="24" t="s">
        <v>47</v>
      </c>
      <c r="F40" s="18">
        <v>0</v>
      </c>
      <c r="G40" s="19"/>
    </row>
    <row r="41" s="3" customFormat="1" ht="24" customHeight="1" spans="1:7">
      <c r="A41" s="16"/>
      <c r="B41" s="17"/>
      <c r="C41" s="17"/>
      <c r="D41" s="17"/>
      <c r="E41" s="24" t="s">
        <v>48</v>
      </c>
      <c r="F41" s="18">
        <v>0</v>
      </c>
      <c r="G41" s="19"/>
    </row>
    <row r="42" s="3" customFormat="1" ht="24" customHeight="1" spans="1:7">
      <c r="A42" s="16"/>
      <c r="B42" s="17"/>
      <c r="C42" s="17"/>
      <c r="D42" s="17"/>
      <c r="E42" s="24" t="s">
        <v>49</v>
      </c>
      <c r="F42" s="18">
        <v>0</v>
      </c>
      <c r="G42" s="19"/>
    </row>
    <row r="43" s="3" customFormat="1" ht="32" customHeight="1" spans="1:7">
      <c r="A43" s="16"/>
      <c r="B43" s="17"/>
      <c r="C43" s="17"/>
      <c r="D43" s="17"/>
      <c r="E43" s="24" t="s">
        <v>50</v>
      </c>
      <c r="F43" s="18">
        <v>0</v>
      </c>
      <c r="G43" s="19"/>
    </row>
    <row r="44" s="3" customFormat="1" ht="24" customHeight="1" spans="1:7">
      <c r="A44" s="16"/>
      <c r="B44" s="17"/>
      <c r="C44" s="17"/>
      <c r="D44" s="17"/>
      <c r="E44" s="24" t="s">
        <v>51</v>
      </c>
      <c r="F44" s="18">
        <v>0</v>
      </c>
      <c r="G44" s="19"/>
    </row>
    <row r="45" s="3" customFormat="1" ht="43" customHeight="1" spans="1:7">
      <c r="A45" s="16"/>
      <c r="B45" s="17"/>
      <c r="C45" s="17"/>
      <c r="D45" s="17"/>
      <c r="E45" s="24" t="s">
        <v>52</v>
      </c>
      <c r="F45" s="18">
        <v>0</v>
      </c>
      <c r="G45" s="19"/>
    </row>
    <row r="46" s="3" customFormat="1" ht="24" customHeight="1" spans="1:7">
      <c r="A46" s="16">
        <v>18</v>
      </c>
      <c r="B46" s="17" t="s">
        <v>53</v>
      </c>
      <c r="C46" s="17"/>
      <c r="D46" s="17"/>
      <c r="E46" s="17"/>
      <c r="F46" s="18">
        <v>0</v>
      </c>
      <c r="G46" s="19"/>
    </row>
    <row r="47" s="3" customFormat="1" ht="24" customHeight="1" spans="1:7">
      <c r="A47" s="25" t="s">
        <v>54</v>
      </c>
      <c r="B47" s="14" t="s">
        <v>55</v>
      </c>
      <c r="C47" s="14"/>
      <c r="D47" s="14"/>
      <c r="E47" s="14"/>
      <c r="F47" s="18">
        <f>SUM(F48:F67)</f>
        <v>9077.04</v>
      </c>
      <c r="G47" s="19"/>
    </row>
    <row r="48" s="3" customFormat="1" ht="24" customHeight="1" spans="1:7">
      <c r="A48" s="25">
        <v>1</v>
      </c>
      <c r="B48" s="17" t="s">
        <v>56</v>
      </c>
      <c r="C48" s="17"/>
      <c r="D48" s="17"/>
      <c r="E48" s="17"/>
      <c r="F48" s="18">
        <f>673+3078.9+100+72</f>
        <v>3923.9</v>
      </c>
      <c r="G48" s="19"/>
    </row>
    <row r="49" s="3" customFormat="1" ht="24" customHeight="1" spans="1:7">
      <c r="A49" s="25">
        <v>2</v>
      </c>
      <c r="B49" s="17" t="s">
        <v>57</v>
      </c>
      <c r="C49" s="17"/>
      <c r="D49" s="17"/>
      <c r="E49" s="17"/>
      <c r="F49" s="18">
        <v>0</v>
      </c>
      <c r="G49" s="19"/>
    </row>
    <row r="50" s="3" customFormat="1" ht="24" customHeight="1" spans="1:7">
      <c r="A50" s="25">
        <v>3</v>
      </c>
      <c r="B50" s="17" t="s">
        <v>58</v>
      </c>
      <c r="C50" s="17"/>
      <c r="D50" s="17"/>
      <c r="E50" s="17"/>
      <c r="F50" s="18">
        <v>368.3</v>
      </c>
      <c r="G50" s="19"/>
    </row>
    <row r="51" s="3" customFormat="1" ht="24" customHeight="1" spans="1:7">
      <c r="A51" s="25">
        <v>4</v>
      </c>
      <c r="B51" s="17" t="s">
        <v>59</v>
      </c>
      <c r="C51" s="17"/>
      <c r="D51" s="17"/>
      <c r="E51" s="17"/>
      <c r="F51" s="18">
        <v>26.44</v>
      </c>
      <c r="G51" s="19"/>
    </row>
    <row r="52" s="3" customFormat="1" ht="24" customHeight="1" spans="1:7">
      <c r="A52" s="25">
        <v>5</v>
      </c>
      <c r="B52" s="17" t="s">
        <v>26</v>
      </c>
      <c r="C52" s="17"/>
      <c r="D52" s="17"/>
      <c r="E52" s="17"/>
      <c r="F52" s="18">
        <v>1209</v>
      </c>
      <c r="G52" s="19"/>
    </row>
    <row r="53" s="3" customFormat="1" ht="24" customHeight="1" spans="1:7">
      <c r="A53" s="25">
        <v>6</v>
      </c>
      <c r="B53" s="17" t="s">
        <v>60</v>
      </c>
      <c r="C53" s="17"/>
      <c r="D53" s="17"/>
      <c r="E53" s="17"/>
      <c r="F53" s="18">
        <v>1090</v>
      </c>
      <c r="G53" s="19"/>
    </row>
    <row r="54" s="3" customFormat="1" ht="24" customHeight="1" spans="1:7">
      <c r="A54" s="25">
        <v>7</v>
      </c>
      <c r="B54" s="17" t="s">
        <v>61</v>
      </c>
      <c r="C54" s="17"/>
      <c r="D54" s="17"/>
      <c r="E54" s="17"/>
      <c r="F54" s="18">
        <v>563.07</v>
      </c>
      <c r="G54" s="19"/>
    </row>
    <row r="55" s="3" customFormat="1" ht="24" customHeight="1" spans="1:7">
      <c r="A55" s="25">
        <v>8</v>
      </c>
      <c r="B55" s="17" t="s">
        <v>62</v>
      </c>
      <c r="C55" s="17"/>
      <c r="D55" s="17"/>
      <c r="E55" s="17"/>
      <c r="F55" s="18">
        <v>130</v>
      </c>
      <c r="G55" s="19"/>
    </row>
    <row r="56" s="3" customFormat="1" ht="24" customHeight="1" spans="1:7">
      <c r="A56" s="25">
        <v>9</v>
      </c>
      <c r="B56" s="17" t="s">
        <v>63</v>
      </c>
      <c r="C56" s="17"/>
      <c r="D56" s="17"/>
      <c r="E56" s="17"/>
      <c r="F56" s="18">
        <v>224</v>
      </c>
      <c r="G56" s="19"/>
    </row>
    <row r="57" s="3" customFormat="1" ht="24" customHeight="1" spans="1:7">
      <c r="A57" s="25">
        <v>10</v>
      </c>
      <c r="B57" s="17" t="s">
        <v>31</v>
      </c>
      <c r="C57" s="17"/>
      <c r="D57" s="17"/>
      <c r="E57" s="17"/>
      <c r="F57" s="18">
        <v>429</v>
      </c>
      <c r="G57" s="19"/>
    </row>
    <row r="58" s="3" customFormat="1" ht="24" customHeight="1" spans="1:7">
      <c r="A58" s="25">
        <v>11</v>
      </c>
      <c r="B58" s="17" t="s">
        <v>64</v>
      </c>
      <c r="C58" s="17"/>
      <c r="D58" s="17"/>
      <c r="E58" s="17"/>
      <c r="F58" s="18">
        <v>50</v>
      </c>
      <c r="G58" s="19"/>
    </row>
    <row r="59" s="3" customFormat="1" ht="24" customHeight="1" spans="1:7">
      <c r="A59" s="25">
        <v>12</v>
      </c>
      <c r="B59" s="17" t="s">
        <v>65</v>
      </c>
      <c r="C59" s="17"/>
      <c r="D59" s="17"/>
      <c r="E59" s="17"/>
      <c r="F59" s="18">
        <v>358</v>
      </c>
      <c r="G59" s="19"/>
    </row>
    <row r="60" s="3" customFormat="1" ht="36" customHeight="1" spans="1:7">
      <c r="A60" s="25">
        <v>13</v>
      </c>
      <c r="B60" s="17" t="s">
        <v>66</v>
      </c>
      <c r="C60" s="17"/>
      <c r="D60" s="17"/>
      <c r="E60" s="17"/>
      <c r="F60" s="18">
        <v>17</v>
      </c>
      <c r="G60" s="19"/>
    </row>
    <row r="61" s="3" customFormat="1" ht="24" customHeight="1" spans="1:7">
      <c r="A61" s="25">
        <v>14</v>
      </c>
      <c r="B61" s="17" t="s">
        <v>67</v>
      </c>
      <c r="C61" s="17"/>
      <c r="D61" s="17"/>
      <c r="E61" s="17"/>
      <c r="F61" s="18">
        <v>128.47</v>
      </c>
      <c r="G61" s="19"/>
    </row>
    <row r="62" s="3" customFormat="1" ht="24" customHeight="1" spans="1:7">
      <c r="A62" s="25">
        <v>15</v>
      </c>
      <c r="B62" s="17" t="s">
        <v>68</v>
      </c>
      <c r="C62" s="17"/>
      <c r="D62" s="17"/>
      <c r="E62" s="17"/>
      <c r="F62" s="18">
        <v>401.53</v>
      </c>
      <c r="G62" s="19"/>
    </row>
    <row r="63" s="3" customFormat="1" ht="24" customHeight="1" spans="1:7">
      <c r="A63" s="25">
        <v>16</v>
      </c>
      <c r="B63" s="17" t="s">
        <v>69</v>
      </c>
      <c r="C63" s="17"/>
      <c r="D63" s="17"/>
      <c r="E63" s="17"/>
      <c r="F63" s="18">
        <v>0</v>
      </c>
      <c r="G63" s="19"/>
    </row>
    <row r="64" s="3" customFormat="1" ht="24" customHeight="1" spans="1:7">
      <c r="A64" s="25">
        <v>17</v>
      </c>
      <c r="B64" s="17" t="s">
        <v>70</v>
      </c>
      <c r="C64" s="17"/>
      <c r="D64" s="17"/>
      <c r="E64" s="17"/>
      <c r="F64" s="18">
        <v>0</v>
      </c>
      <c r="G64" s="19"/>
    </row>
    <row r="65" s="3" customFormat="1" ht="24" customHeight="1" spans="1:7">
      <c r="A65" s="25">
        <v>18</v>
      </c>
      <c r="B65" s="17" t="s">
        <v>71</v>
      </c>
      <c r="C65" s="17"/>
      <c r="D65" s="17"/>
      <c r="E65" s="17"/>
      <c r="F65" s="18">
        <v>53</v>
      </c>
      <c r="G65" s="19"/>
    </row>
    <row r="66" s="3" customFormat="1" ht="24" customHeight="1" spans="1:7">
      <c r="A66" s="25">
        <v>19</v>
      </c>
      <c r="B66" s="17" t="s">
        <v>72</v>
      </c>
      <c r="C66" s="17"/>
      <c r="D66" s="17"/>
      <c r="E66" s="17"/>
      <c r="F66" s="18">
        <v>105.33</v>
      </c>
      <c r="G66" s="19"/>
    </row>
    <row r="67" s="3" customFormat="1" ht="24" customHeight="1" spans="1:7">
      <c r="A67" s="25">
        <v>20</v>
      </c>
      <c r="B67" s="17" t="s">
        <v>53</v>
      </c>
      <c r="C67" s="17"/>
      <c r="D67" s="17"/>
      <c r="E67" s="17"/>
      <c r="F67" s="18">
        <v>0</v>
      </c>
      <c r="G67" s="19"/>
    </row>
    <row r="68" s="3" customFormat="1" ht="24" customHeight="1" spans="1:7">
      <c r="A68" s="25" t="s">
        <v>73</v>
      </c>
      <c r="B68" s="11" t="s">
        <v>74</v>
      </c>
      <c r="C68" s="11"/>
      <c r="D68" s="11"/>
      <c r="E68" s="11"/>
      <c r="F68" s="18">
        <v>1170</v>
      </c>
      <c r="G68" s="26"/>
    </row>
    <row r="69" s="3" customFormat="1" ht="18" customHeight="1" spans="1:7">
      <c r="A69" s="25"/>
      <c r="B69" s="11"/>
      <c r="C69" s="11"/>
      <c r="D69" s="11"/>
      <c r="E69" s="11"/>
      <c r="F69" s="18">
        <v>0</v>
      </c>
      <c r="G69" s="19"/>
    </row>
    <row r="70" s="3" customFormat="1" ht="24" customHeight="1" spans="1:7">
      <c r="A70" s="25" t="s">
        <v>75</v>
      </c>
      <c r="B70" s="11" t="s">
        <v>76</v>
      </c>
      <c r="C70" s="11"/>
      <c r="D70" s="11"/>
      <c r="E70" s="11"/>
      <c r="F70" s="18">
        <v>1303.7</v>
      </c>
      <c r="G70" s="26"/>
    </row>
  </sheetData>
  <mergeCells count="64">
    <mergeCell ref="A1:B1"/>
    <mergeCell ref="A2:G2"/>
    <mergeCell ref="A3:E3"/>
    <mergeCell ref="F3:G3"/>
    <mergeCell ref="B4:E4"/>
    <mergeCell ref="A5:E5"/>
    <mergeCell ref="B6:E6"/>
    <mergeCell ref="B7:E7"/>
    <mergeCell ref="B8:E8"/>
    <mergeCell ref="C9:E9"/>
    <mergeCell ref="D10:E10"/>
    <mergeCell ref="D11:E11"/>
    <mergeCell ref="D12:E12"/>
    <mergeCell ref="D13:E13"/>
    <mergeCell ref="D14:E14"/>
    <mergeCell ref="D15:E15"/>
    <mergeCell ref="C16:E16"/>
    <mergeCell ref="C17:E17"/>
    <mergeCell ref="C18:E18"/>
    <mergeCell ref="C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A9:A16"/>
    <mergeCell ref="A17:A19"/>
    <mergeCell ref="A32:A45"/>
    <mergeCell ref="B9:B16"/>
    <mergeCell ref="B17:B19"/>
    <mergeCell ref="C10:C15"/>
    <mergeCell ref="B32:D45"/>
  </mergeCells>
  <printOptions horizontalCentered="1"/>
  <pageMargins left="0.196527777777778" right="0.196527777777778" top="0.865972222222222" bottom="0.865972222222222" header="0.5" footer="0.5"/>
  <pageSetup paperSize="9" firstPageNumber="10" orientation="portrait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????341919</cp:lastModifiedBy>
  <dcterms:created xsi:type="dcterms:W3CDTF">2018-03-06T06:57:00Z</dcterms:created>
  <cp:lastPrinted>2019-03-31T15:08:00Z</cp:lastPrinted>
  <dcterms:modified xsi:type="dcterms:W3CDTF">2019-04-15T03:12:28Z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