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380" windowHeight="10365"/>
  </bookViews>
  <sheets>
    <sheet name="项目明细表" sheetId="1" r:id="rId1"/>
  </sheets>
  <definedNames>
    <definedName name="_xlnm._FilterDatabase" localSheetId="0" hidden="1">项目明细表!$A$5:$R$467</definedName>
    <definedName name="_xlnm.Print_Titles" localSheetId="0">项目明细表!$2:$5</definedName>
  </definedNames>
  <calcPr calcId="144525" iterate="1" iterateCount="100" iterateDelta="0.001"/>
</workbook>
</file>

<file path=xl/sharedStrings.xml><?xml version="1.0" encoding="utf-8"?>
<sst xmlns="http://schemas.openxmlformats.org/spreadsheetml/2006/main" count="4103" uniqueCount="1816">
  <si>
    <t>附件3</t>
  </si>
  <si>
    <t>通道县2021年统筹整合使用财政涉农资金项目明细表</t>
  </si>
  <si>
    <t>单位：万元</t>
  </si>
  <si>
    <t>序号</t>
  </si>
  <si>
    <t>项目名称</t>
  </si>
  <si>
    <t>建设任务</t>
  </si>
  <si>
    <t>实施地点</t>
  </si>
  <si>
    <r>
      <rPr>
        <sz val="11"/>
        <rFont val="黑体"/>
        <charset val="134"/>
      </rPr>
      <t>补助标准</t>
    </r>
  </si>
  <si>
    <t>资金规模</t>
  </si>
  <si>
    <t>筹资方式</t>
  </si>
  <si>
    <r>
      <rPr>
        <sz val="11"/>
        <rFont val="黑体"/>
        <charset val="134"/>
      </rPr>
      <t>绩效目标</t>
    </r>
    <r>
      <rPr>
        <sz val="11"/>
        <rFont val="Times New Roman"/>
        <charset val="134"/>
      </rPr>
      <t xml:space="preserve">
</t>
    </r>
    <r>
      <rPr>
        <sz val="11"/>
        <rFont val="黑体"/>
        <charset val="134"/>
      </rPr>
      <t>（进度计划）</t>
    </r>
  </si>
  <si>
    <r>
      <rPr>
        <sz val="11"/>
        <rFont val="黑体"/>
        <charset val="134"/>
      </rPr>
      <t>时间进度</t>
    </r>
    <r>
      <rPr>
        <sz val="9"/>
        <rFont val="Times New Roman"/>
        <charset val="134"/>
      </rPr>
      <t>(</t>
    </r>
    <r>
      <rPr>
        <sz val="11"/>
        <rFont val="黑体"/>
        <charset val="134"/>
      </rPr>
      <t>起止</t>
    </r>
    <r>
      <rPr>
        <sz val="9"/>
        <rFont val="Times New Roman"/>
        <charset val="134"/>
      </rPr>
      <t>)</t>
    </r>
  </si>
  <si>
    <t>责任单位</t>
  </si>
  <si>
    <t>乡镇</t>
  </si>
  <si>
    <t>行政村</t>
  </si>
  <si>
    <t>中央省市县资金</t>
  </si>
  <si>
    <t>金额</t>
  </si>
  <si>
    <r>
      <rPr>
        <sz val="11"/>
        <rFont val="黑体"/>
        <charset val="134"/>
      </rPr>
      <t>计划开工</t>
    </r>
    <r>
      <rPr>
        <sz val="9"/>
        <rFont val="Times New Roman"/>
        <charset val="134"/>
      </rPr>
      <t xml:space="preserve">
</t>
    </r>
    <r>
      <rPr>
        <sz val="11"/>
        <rFont val="黑体"/>
        <charset val="134"/>
      </rPr>
      <t>时间</t>
    </r>
  </si>
  <si>
    <t>计划完工时间</t>
  </si>
  <si>
    <t>项目主管单位</t>
  </si>
  <si>
    <t>项目组织
实施单位</t>
  </si>
  <si>
    <t>总计</t>
  </si>
  <si>
    <t>一</t>
  </si>
  <si>
    <t>农业产业发展合计</t>
  </si>
  <si>
    <t>（一）</t>
  </si>
  <si>
    <t>“两茶一药”产业奖补</t>
  </si>
  <si>
    <r>
      <rPr>
        <sz val="9"/>
        <color theme="1"/>
        <rFont val="宋体"/>
        <charset val="134"/>
      </rPr>
      <t>茶叶产业基地建设奖补</t>
    </r>
  </si>
  <si>
    <r>
      <rPr>
        <sz val="9"/>
        <color theme="1"/>
        <rFont val="宋体"/>
        <charset val="134"/>
      </rPr>
      <t>新造茶叶</t>
    </r>
    <r>
      <rPr>
        <sz val="9"/>
        <color theme="1"/>
        <rFont val="Times New Roman"/>
        <charset val="134"/>
      </rPr>
      <t>1</t>
    </r>
    <r>
      <rPr>
        <sz val="9"/>
        <color theme="1"/>
        <rFont val="宋体"/>
        <charset val="134"/>
      </rPr>
      <t>万亩</t>
    </r>
  </si>
  <si>
    <t>全县</t>
  </si>
  <si>
    <r>
      <rPr>
        <sz val="9"/>
        <color theme="1"/>
        <rFont val="宋体"/>
        <charset val="134"/>
      </rPr>
      <t>所在村</t>
    </r>
  </si>
  <si>
    <r>
      <rPr>
        <sz val="9"/>
        <color theme="1"/>
        <rFont val="宋体"/>
        <charset val="134"/>
      </rPr>
      <t>按照通政发（</t>
    </r>
    <r>
      <rPr>
        <sz val="9"/>
        <color theme="1"/>
        <rFont val="Times New Roman"/>
        <charset val="134"/>
      </rPr>
      <t>2021</t>
    </r>
    <r>
      <rPr>
        <sz val="9"/>
        <color theme="1"/>
        <rFont val="宋体"/>
        <charset val="134"/>
      </rPr>
      <t>）</t>
    </r>
    <r>
      <rPr>
        <sz val="9"/>
        <color theme="1"/>
        <rFont val="Times New Roman"/>
        <charset val="134"/>
      </rPr>
      <t>1</t>
    </r>
    <r>
      <rPr>
        <sz val="9"/>
        <color theme="1"/>
        <rFont val="宋体"/>
        <charset val="134"/>
      </rPr>
      <t>号文件补贴标准执行</t>
    </r>
  </si>
  <si>
    <t>中央</t>
  </si>
  <si>
    <r>
      <rPr>
        <sz val="9"/>
        <color theme="1"/>
        <rFont val="宋体"/>
        <charset val="134"/>
      </rPr>
      <t>完成种植任务</t>
    </r>
    <r>
      <rPr>
        <sz val="9"/>
        <color theme="1"/>
        <rFont val="Times New Roman"/>
        <charset val="134"/>
      </rPr>
      <t>10000</t>
    </r>
    <r>
      <rPr>
        <sz val="9"/>
        <color theme="1"/>
        <rFont val="宋体"/>
        <charset val="134"/>
      </rPr>
      <t>亩，基地管护到位，按时完成验收，帮助农户增产增收</t>
    </r>
  </si>
  <si>
    <r>
      <rPr>
        <sz val="9"/>
        <color theme="1"/>
        <rFont val="Times New Roman"/>
        <charset val="134"/>
      </rPr>
      <t>2021</t>
    </r>
    <r>
      <rPr>
        <sz val="9"/>
        <color theme="1"/>
        <rFont val="宋体"/>
        <charset val="134"/>
      </rPr>
      <t>年</t>
    </r>
    <r>
      <rPr>
        <sz val="9"/>
        <color theme="1"/>
        <rFont val="Times New Roman"/>
        <charset val="134"/>
      </rPr>
      <t>12</t>
    </r>
    <r>
      <rPr>
        <sz val="9"/>
        <color theme="1"/>
        <rFont val="宋体"/>
        <charset val="134"/>
      </rPr>
      <t>月</t>
    </r>
  </si>
  <si>
    <r>
      <rPr>
        <sz val="9"/>
        <color theme="1"/>
        <rFont val="宋体"/>
        <charset val="134"/>
      </rPr>
      <t>县农业农村局</t>
    </r>
  </si>
  <si>
    <t>所在乡镇</t>
  </si>
  <si>
    <r>
      <rPr>
        <sz val="9"/>
        <color theme="1"/>
        <rFont val="宋体"/>
        <charset val="134"/>
      </rPr>
      <t>油茶产业基地建设奖补</t>
    </r>
  </si>
  <si>
    <r>
      <rPr>
        <sz val="9"/>
        <color theme="1"/>
        <rFont val="宋体"/>
        <charset val="134"/>
      </rPr>
      <t>新造油茶</t>
    </r>
    <r>
      <rPr>
        <sz val="9"/>
        <color theme="1"/>
        <rFont val="Times New Roman"/>
        <charset val="134"/>
      </rPr>
      <t>6000</t>
    </r>
    <r>
      <rPr>
        <sz val="9"/>
        <color theme="1"/>
        <rFont val="宋体"/>
        <charset val="134"/>
      </rPr>
      <t>亩</t>
    </r>
  </si>
  <si>
    <r>
      <rPr>
        <sz val="9"/>
        <color theme="1"/>
        <rFont val="宋体"/>
        <charset val="134"/>
      </rPr>
      <t>完成种植任务</t>
    </r>
    <r>
      <rPr>
        <sz val="9"/>
        <color theme="1"/>
        <rFont val="Times New Roman"/>
        <charset val="134"/>
      </rPr>
      <t>6000</t>
    </r>
    <r>
      <rPr>
        <sz val="9"/>
        <color theme="1"/>
        <rFont val="宋体"/>
        <charset val="134"/>
      </rPr>
      <t>亩，基地管护到位，按时完成验收，帮助农户增产增收</t>
    </r>
  </si>
  <si>
    <r>
      <rPr>
        <sz val="9"/>
        <color theme="1"/>
        <rFont val="宋体"/>
        <charset val="134"/>
      </rPr>
      <t>中药材产业基地建设奖补</t>
    </r>
  </si>
  <si>
    <r>
      <rPr>
        <sz val="9"/>
        <color theme="1"/>
        <rFont val="宋体"/>
        <charset val="134"/>
      </rPr>
      <t>新建中药材</t>
    </r>
    <r>
      <rPr>
        <sz val="9"/>
        <color theme="1"/>
        <rFont val="Times New Roman"/>
        <charset val="134"/>
      </rPr>
      <t>14000</t>
    </r>
    <r>
      <rPr>
        <sz val="9"/>
        <color theme="1"/>
        <rFont val="宋体"/>
        <charset val="134"/>
      </rPr>
      <t>亩</t>
    </r>
  </si>
  <si>
    <r>
      <rPr>
        <sz val="9"/>
        <color theme="1"/>
        <rFont val="宋体"/>
        <charset val="134"/>
      </rPr>
      <t>完成种植任务</t>
    </r>
    <r>
      <rPr>
        <sz val="9"/>
        <color theme="1"/>
        <rFont val="Times New Roman"/>
        <charset val="134"/>
      </rPr>
      <t>14000</t>
    </r>
    <r>
      <rPr>
        <sz val="9"/>
        <color theme="1"/>
        <rFont val="宋体"/>
        <charset val="134"/>
      </rPr>
      <t>亩，基地管护到位，按时完成验收，帮助农户增产增收</t>
    </r>
  </si>
  <si>
    <r>
      <rPr>
        <sz val="9"/>
        <color theme="1"/>
        <rFont val="Times New Roman"/>
        <charset val="134"/>
      </rPr>
      <t>“</t>
    </r>
    <r>
      <rPr>
        <sz val="9"/>
        <color theme="1"/>
        <rFont val="宋体"/>
        <charset val="134"/>
      </rPr>
      <t>两茶一药产业加工建设奖补</t>
    </r>
  </si>
  <si>
    <r>
      <rPr>
        <sz val="9"/>
        <color theme="1"/>
        <rFont val="宋体"/>
        <charset val="134"/>
      </rPr>
      <t>乡镇新建</t>
    </r>
    <r>
      <rPr>
        <sz val="9"/>
        <color theme="1"/>
        <rFont val="Times New Roman"/>
        <charset val="134"/>
      </rPr>
      <t>1</t>
    </r>
    <r>
      <rPr>
        <sz val="9"/>
        <color theme="1"/>
        <rFont val="宋体"/>
        <charset val="134"/>
      </rPr>
      <t>个农产品加工厂房</t>
    </r>
  </si>
  <si>
    <r>
      <rPr>
        <sz val="9"/>
        <color theme="1"/>
        <rFont val="宋体"/>
        <charset val="134"/>
      </rPr>
      <t>完成加工厂房建设，并投入使用，增产增收，增加农业企业收入</t>
    </r>
  </si>
  <si>
    <t>农达健康产业公司、盛峰油业公司、康源有业公司、众扶农业公司等</t>
  </si>
  <si>
    <r>
      <rPr>
        <sz val="9"/>
        <color theme="1"/>
        <rFont val="Times New Roman"/>
        <charset val="134"/>
      </rPr>
      <t>“</t>
    </r>
    <r>
      <rPr>
        <sz val="9"/>
        <color theme="1"/>
        <rFont val="宋体"/>
        <charset val="134"/>
      </rPr>
      <t>两茶一药产业品牌建设奖补</t>
    </r>
  </si>
  <si>
    <r>
      <rPr>
        <sz val="9"/>
        <color theme="1"/>
        <rFont val="宋体"/>
        <charset val="134"/>
      </rPr>
      <t>申报市级以上龙头企业，创建农旅结合示范基地，开展</t>
    </r>
    <r>
      <rPr>
        <sz val="9"/>
        <color theme="1"/>
        <rFont val="Times New Roman"/>
        <charset val="134"/>
      </rPr>
      <t>“</t>
    </r>
    <r>
      <rPr>
        <sz val="9"/>
        <color theme="1"/>
        <rFont val="宋体"/>
        <charset val="134"/>
      </rPr>
      <t>两品一标</t>
    </r>
    <r>
      <rPr>
        <sz val="9"/>
        <color theme="1"/>
        <rFont val="Times New Roman"/>
        <charset val="134"/>
      </rPr>
      <t>”</t>
    </r>
    <r>
      <rPr>
        <sz val="9"/>
        <color theme="1"/>
        <rFont val="宋体"/>
        <charset val="134"/>
      </rPr>
      <t>论证</t>
    </r>
  </si>
  <si>
    <r>
      <rPr>
        <sz val="9"/>
        <color theme="1"/>
        <rFont val="宋体"/>
        <charset val="134"/>
      </rPr>
      <t>获得各级品牌称号</t>
    </r>
  </si>
  <si>
    <t>（二）</t>
  </si>
  <si>
    <t>村级产业园抚育项目</t>
  </si>
  <si>
    <r>
      <rPr>
        <sz val="9"/>
        <rFont val="Times New Roman"/>
        <charset val="134"/>
      </rPr>
      <t>30</t>
    </r>
    <r>
      <rPr>
        <sz val="9"/>
        <rFont val="宋体"/>
        <charset val="134"/>
      </rPr>
      <t>亩吴茱萸种植基地抚育</t>
    </r>
  </si>
  <si>
    <t>双江镇</t>
  </si>
  <si>
    <t>竹塘村</t>
  </si>
  <si>
    <r>
      <rPr>
        <sz val="9"/>
        <rFont val="Times New Roman"/>
        <charset val="134"/>
      </rPr>
      <t>500</t>
    </r>
    <r>
      <rPr>
        <sz val="9"/>
        <rFont val="宋体"/>
        <charset val="134"/>
      </rPr>
      <t>元</t>
    </r>
    <r>
      <rPr>
        <sz val="9"/>
        <rFont val="Times New Roman"/>
        <charset val="134"/>
      </rPr>
      <t>/</t>
    </r>
    <r>
      <rPr>
        <sz val="9"/>
        <rFont val="宋体"/>
        <charset val="134"/>
      </rPr>
      <t>亩</t>
    </r>
  </si>
  <si>
    <r>
      <rPr>
        <sz val="9"/>
        <rFont val="宋体"/>
        <charset val="134"/>
      </rPr>
      <t>巩固产业基地，带动就业</t>
    </r>
    <r>
      <rPr>
        <sz val="9"/>
        <rFont val="Times New Roman"/>
        <charset val="134"/>
      </rPr>
      <t>12</t>
    </r>
    <r>
      <rPr>
        <sz val="9"/>
        <rFont val="宋体"/>
        <charset val="134"/>
      </rPr>
      <t>人</t>
    </r>
  </si>
  <si>
    <r>
      <rPr>
        <sz val="9"/>
        <rFont val="Times New Roman"/>
        <charset val="134"/>
      </rPr>
      <t>2021</t>
    </r>
    <r>
      <rPr>
        <sz val="9"/>
        <rFont val="宋体"/>
        <charset val="134"/>
      </rPr>
      <t>年</t>
    </r>
    <r>
      <rPr>
        <sz val="9"/>
        <rFont val="Times New Roman"/>
        <charset val="134"/>
      </rPr>
      <t>12</t>
    </r>
    <r>
      <rPr>
        <sz val="9"/>
        <rFont val="宋体"/>
        <charset val="134"/>
      </rPr>
      <t>月</t>
    </r>
  </si>
  <si>
    <t>县农业农村局</t>
  </si>
  <si>
    <t>双江镇人民政府</t>
  </si>
  <si>
    <t>新塘村</t>
  </si>
  <si>
    <r>
      <rPr>
        <sz val="9"/>
        <rFont val="Times New Roman"/>
        <charset val="134"/>
      </rPr>
      <t>40</t>
    </r>
    <r>
      <rPr>
        <sz val="9"/>
        <rFont val="宋体"/>
        <charset val="134"/>
      </rPr>
      <t>亩吴茱萸种植基地抚育</t>
    </r>
  </si>
  <si>
    <t>传素村</t>
  </si>
  <si>
    <r>
      <rPr>
        <sz val="9"/>
        <rFont val="宋体"/>
        <charset val="134"/>
      </rPr>
      <t>巩固产业基地，带动就业</t>
    </r>
    <r>
      <rPr>
        <sz val="9"/>
        <rFont val="Times New Roman"/>
        <charset val="134"/>
      </rPr>
      <t>15</t>
    </r>
    <r>
      <rPr>
        <sz val="9"/>
        <rFont val="宋体"/>
        <charset val="134"/>
      </rPr>
      <t>人</t>
    </r>
  </si>
  <si>
    <r>
      <rPr>
        <sz val="9"/>
        <rFont val="Times New Roman"/>
        <charset val="134"/>
      </rPr>
      <t>50</t>
    </r>
    <r>
      <rPr>
        <sz val="9"/>
        <rFont val="宋体"/>
        <charset val="134"/>
      </rPr>
      <t>亩吴茱萸种植基地抚育</t>
    </r>
  </si>
  <si>
    <t>竹坪村</t>
  </si>
  <si>
    <r>
      <rPr>
        <sz val="9"/>
        <rFont val="宋体"/>
        <charset val="134"/>
      </rPr>
      <t>巩固产业基地，带动就业</t>
    </r>
    <r>
      <rPr>
        <sz val="9"/>
        <rFont val="Times New Roman"/>
        <charset val="134"/>
      </rPr>
      <t>5</t>
    </r>
    <r>
      <rPr>
        <sz val="9"/>
        <rFont val="宋体"/>
        <charset val="134"/>
      </rPr>
      <t>人</t>
    </r>
  </si>
  <si>
    <r>
      <rPr>
        <sz val="9"/>
        <rFont val="Times New Roman"/>
        <charset val="134"/>
      </rPr>
      <t>76</t>
    </r>
    <r>
      <rPr>
        <sz val="9"/>
        <rFont val="宋体"/>
        <charset val="134"/>
      </rPr>
      <t>亩油茶基地抚育</t>
    </r>
  </si>
  <si>
    <t>播阳镇</t>
  </si>
  <si>
    <t>播阳村</t>
  </si>
  <si>
    <r>
      <rPr>
        <sz val="9"/>
        <rFont val="宋体"/>
        <charset val="134"/>
      </rPr>
      <t>巩固产业基地，带动就业</t>
    </r>
    <r>
      <rPr>
        <sz val="9"/>
        <rFont val="Times New Roman"/>
        <charset val="134"/>
      </rPr>
      <t>249</t>
    </r>
    <r>
      <rPr>
        <sz val="9"/>
        <rFont val="宋体"/>
        <charset val="134"/>
      </rPr>
      <t>人</t>
    </r>
  </si>
  <si>
    <t>播阳镇人民政府</t>
  </si>
  <si>
    <r>
      <rPr>
        <sz val="9"/>
        <rFont val="Times New Roman"/>
        <charset val="134"/>
      </rPr>
      <t>65</t>
    </r>
    <r>
      <rPr>
        <sz val="9"/>
        <rFont val="宋体"/>
        <charset val="134"/>
      </rPr>
      <t>亩油茶基地抚育</t>
    </r>
  </si>
  <si>
    <t>上寨村</t>
  </si>
  <si>
    <r>
      <rPr>
        <sz val="9"/>
        <rFont val="宋体"/>
        <charset val="134"/>
      </rPr>
      <t>巩固产业基地，带动就业</t>
    </r>
    <r>
      <rPr>
        <sz val="9"/>
        <rFont val="Times New Roman"/>
        <charset val="134"/>
      </rPr>
      <t>277</t>
    </r>
    <r>
      <rPr>
        <sz val="9"/>
        <rFont val="宋体"/>
        <charset val="134"/>
      </rPr>
      <t>人</t>
    </r>
  </si>
  <si>
    <r>
      <rPr>
        <sz val="9"/>
        <rFont val="Times New Roman"/>
        <charset val="134"/>
      </rPr>
      <t>55</t>
    </r>
    <r>
      <rPr>
        <sz val="9"/>
        <rFont val="宋体"/>
        <charset val="134"/>
      </rPr>
      <t>亩油茶基地抚育</t>
    </r>
  </si>
  <si>
    <t>陈团村</t>
  </si>
  <si>
    <r>
      <rPr>
        <sz val="9"/>
        <rFont val="宋体"/>
        <charset val="134"/>
      </rPr>
      <t>巩固产业基地，带动就业</t>
    </r>
    <r>
      <rPr>
        <sz val="9"/>
        <rFont val="Times New Roman"/>
        <charset val="134"/>
      </rPr>
      <t>298</t>
    </r>
    <r>
      <rPr>
        <sz val="9"/>
        <rFont val="宋体"/>
        <charset val="134"/>
      </rPr>
      <t>人</t>
    </r>
  </si>
  <si>
    <r>
      <rPr>
        <sz val="9"/>
        <rFont val="Times New Roman"/>
        <charset val="134"/>
      </rPr>
      <t>297</t>
    </r>
    <r>
      <rPr>
        <sz val="9"/>
        <rFont val="宋体"/>
        <charset val="134"/>
      </rPr>
      <t>亩油茶基地抚育</t>
    </r>
  </si>
  <si>
    <t>寨什村</t>
  </si>
  <si>
    <r>
      <rPr>
        <sz val="9"/>
        <rFont val="宋体"/>
        <charset val="134"/>
      </rPr>
      <t>巩固产业基地，带动就业</t>
    </r>
    <r>
      <rPr>
        <sz val="9"/>
        <rFont val="Times New Roman"/>
        <charset val="134"/>
      </rPr>
      <t>247</t>
    </r>
    <r>
      <rPr>
        <sz val="9"/>
        <rFont val="宋体"/>
        <charset val="134"/>
      </rPr>
      <t>人</t>
    </r>
  </si>
  <si>
    <r>
      <rPr>
        <sz val="9"/>
        <rFont val="Times New Roman"/>
        <charset val="134"/>
      </rPr>
      <t>120</t>
    </r>
    <r>
      <rPr>
        <sz val="9"/>
        <rFont val="宋体"/>
        <charset val="134"/>
      </rPr>
      <t>亩油茶基地抚育</t>
    </r>
  </si>
  <si>
    <t>地角村</t>
  </si>
  <si>
    <r>
      <rPr>
        <sz val="9"/>
        <rFont val="宋体"/>
        <charset val="134"/>
      </rPr>
      <t>巩固产业基地，带动就业</t>
    </r>
    <r>
      <rPr>
        <sz val="9"/>
        <rFont val="Times New Roman"/>
        <charset val="134"/>
      </rPr>
      <t>448</t>
    </r>
    <r>
      <rPr>
        <sz val="9"/>
        <rFont val="宋体"/>
        <charset val="134"/>
      </rPr>
      <t>人</t>
    </r>
  </si>
  <si>
    <t>油茶基地抚育</t>
  </si>
  <si>
    <r>
      <rPr>
        <sz val="9"/>
        <rFont val="Times New Roman"/>
        <charset val="134"/>
      </rPr>
      <t>300.85</t>
    </r>
    <r>
      <rPr>
        <sz val="9"/>
        <rFont val="宋体"/>
        <charset val="134"/>
      </rPr>
      <t>亩油茶基地管护及配套建设</t>
    </r>
  </si>
  <si>
    <r>
      <rPr>
        <sz val="9"/>
        <rFont val="宋体"/>
        <charset val="134"/>
      </rPr>
      <t>全额补助</t>
    </r>
  </si>
  <si>
    <r>
      <rPr>
        <sz val="9"/>
        <rFont val="宋体"/>
        <charset val="134"/>
      </rPr>
      <t>巩固村级产业园建设，保障村集体收益</t>
    </r>
  </si>
  <si>
    <t>播阳镇寨什村</t>
  </si>
  <si>
    <r>
      <rPr>
        <sz val="9"/>
        <rFont val="宋体"/>
        <charset val="134"/>
      </rPr>
      <t>大高盘</t>
    </r>
    <r>
      <rPr>
        <sz val="9"/>
        <rFont val="Times New Roman"/>
        <charset val="134"/>
      </rPr>
      <t>80</t>
    </r>
    <r>
      <rPr>
        <sz val="9"/>
        <rFont val="宋体"/>
        <charset val="134"/>
      </rPr>
      <t>亩茶叶基地抚育</t>
    </r>
  </si>
  <si>
    <t>大高坪乡</t>
  </si>
  <si>
    <t>大高坪村</t>
  </si>
  <si>
    <r>
      <rPr>
        <sz val="9"/>
        <rFont val="宋体"/>
        <charset val="134"/>
      </rPr>
      <t>巩固产业基地，带动就业</t>
    </r>
    <r>
      <rPr>
        <sz val="9"/>
        <rFont val="Times New Roman"/>
        <charset val="134"/>
      </rPr>
      <t>300</t>
    </r>
    <r>
      <rPr>
        <sz val="9"/>
        <rFont val="宋体"/>
        <charset val="134"/>
      </rPr>
      <t>余人</t>
    </r>
  </si>
  <si>
    <t>大高坪乡人民政府</t>
  </si>
  <si>
    <r>
      <rPr>
        <sz val="9"/>
        <rFont val="宋体"/>
        <charset val="134"/>
      </rPr>
      <t>梨子坡</t>
    </r>
    <r>
      <rPr>
        <sz val="9"/>
        <rFont val="Times New Roman"/>
        <charset val="134"/>
      </rPr>
      <t>80</t>
    </r>
    <r>
      <rPr>
        <sz val="9"/>
        <rFont val="宋体"/>
        <charset val="134"/>
      </rPr>
      <t>亩茶叶基地抚育</t>
    </r>
  </si>
  <si>
    <r>
      <rPr>
        <sz val="9"/>
        <rFont val="Times New Roman"/>
        <charset val="134"/>
      </rPr>
      <t>60</t>
    </r>
    <r>
      <rPr>
        <sz val="9"/>
        <rFont val="宋体"/>
        <charset val="134"/>
      </rPr>
      <t>亩茶叶基地抚育</t>
    </r>
  </si>
  <si>
    <t>龙寨塘村</t>
  </si>
  <si>
    <r>
      <rPr>
        <sz val="9"/>
        <rFont val="宋体"/>
        <charset val="134"/>
      </rPr>
      <t>巩固产业基地，带动就业</t>
    </r>
    <r>
      <rPr>
        <sz val="9"/>
        <rFont val="Times New Roman"/>
        <charset val="134"/>
      </rPr>
      <t>110</t>
    </r>
    <r>
      <rPr>
        <sz val="9"/>
        <rFont val="宋体"/>
        <charset val="134"/>
      </rPr>
      <t>人</t>
    </r>
  </si>
  <si>
    <r>
      <rPr>
        <sz val="9"/>
        <rFont val="Times New Roman"/>
        <charset val="134"/>
      </rPr>
      <t>71</t>
    </r>
    <r>
      <rPr>
        <sz val="9"/>
        <rFont val="宋体"/>
        <charset val="134"/>
      </rPr>
      <t>亩油茶基地抚育</t>
    </r>
  </si>
  <si>
    <t>地了村</t>
  </si>
  <si>
    <r>
      <rPr>
        <sz val="9"/>
        <rFont val="宋体"/>
        <charset val="134"/>
      </rPr>
      <t>巩固产业基地，带动就业</t>
    </r>
    <r>
      <rPr>
        <sz val="9"/>
        <rFont val="Times New Roman"/>
        <charset val="134"/>
      </rPr>
      <t>119</t>
    </r>
    <r>
      <rPr>
        <sz val="9"/>
        <rFont val="宋体"/>
        <charset val="134"/>
      </rPr>
      <t>人</t>
    </r>
  </si>
  <si>
    <r>
      <rPr>
        <sz val="9"/>
        <rFont val="Times New Roman"/>
        <charset val="134"/>
      </rPr>
      <t>61</t>
    </r>
    <r>
      <rPr>
        <sz val="9"/>
        <rFont val="宋体"/>
        <charset val="134"/>
      </rPr>
      <t>亩油茶基地抚育</t>
    </r>
  </si>
  <si>
    <r>
      <rPr>
        <sz val="9"/>
        <rFont val="Times New Roman"/>
        <charset val="134"/>
      </rPr>
      <t>80</t>
    </r>
    <r>
      <rPr>
        <sz val="9"/>
        <rFont val="宋体"/>
        <charset val="134"/>
      </rPr>
      <t>亩油茶基地抚育</t>
    </r>
  </si>
  <si>
    <t>黄柏村</t>
  </si>
  <si>
    <r>
      <rPr>
        <sz val="9"/>
        <rFont val="宋体"/>
        <charset val="134"/>
      </rPr>
      <t>巩固产业基地，带动就业</t>
    </r>
    <r>
      <rPr>
        <sz val="9"/>
        <rFont val="Times New Roman"/>
        <charset val="134"/>
      </rPr>
      <t>100</t>
    </r>
    <r>
      <rPr>
        <sz val="9"/>
        <rFont val="宋体"/>
        <charset val="134"/>
      </rPr>
      <t>余人</t>
    </r>
  </si>
  <si>
    <r>
      <rPr>
        <sz val="9"/>
        <rFont val="Times New Roman"/>
        <charset val="134"/>
      </rPr>
      <t>100</t>
    </r>
    <r>
      <rPr>
        <sz val="9"/>
        <rFont val="宋体"/>
        <charset val="134"/>
      </rPr>
      <t>亩油茶基地抚育</t>
    </r>
  </si>
  <si>
    <t>菁芜洲镇</t>
  </si>
  <si>
    <t>八路村</t>
  </si>
  <si>
    <t>菁芜洲镇人民政府</t>
  </si>
  <si>
    <r>
      <rPr>
        <sz val="9"/>
        <rFont val="Times New Roman"/>
        <charset val="134"/>
      </rPr>
      <t>30</t>
    </r>
    <r>
      <rPr>
        <sz val="9"/>
        <rFont val="宋体"/>
        <charset val="134"/>
      </rPr>
      <t>亩桃子基地抚育</t>
    </r>
  </si>
  <si>
    <t>县溪镇</t>
  </si>
  <si>
    <t>杆子溪村</t>
  </si>
  <si>
    <r>
      <rPr>
        <sz val="9"/>
        <rFont val="宋体"/>
        <charset val="134"/>
      </rPr>
      <t>巩固产业基地，带动就业</t>
    </r>
    <r>
      <rPr>
        <sz val="9"/>
        <rFont val="Times New Roman"/>
        <charset val="134"/>
      </rPr>
      <t>20</t>
    </r>
    <r>
      <rPr>
        <sz val="9"/>
        <rFont val="宋体"/>
        <charset val="134"/>
      </rPr>
      <t>人</t>
    </r>
  </si>
  <si>
    <t>县溪镇人民政府</t>
  </si>
  <si>
    <r>
      <rPr>
        <sz val="9"/>
        <rFont val="Times New Roman"/>
        <charset val="134"/>
      </rPr>
      <t>110</t>
    </r>
    <r>
      <rPr>
        <sz val="9"/>
        <rFont val="宋体"/>
        <charset val="134"/>
      </rPr>
      <t>亩油茶基地抚育</t>
    </r>
  </si>
  <si>
    <t>棉花坪村</t>
  </si>
  <si>
    <r>
      <rPr>
        <sz val="9"/>
        <rFont val="Times New Roman"/>
        <charset val="134"/>
      </rPr>
      <t>80</t>
    </r>
    <r>
      <rPr>
        <sz val="9"/>
        <rFont val="宋体"/>
        <charset val="134"/>
      </rPr>
      <t>亩村级油茶产业园基地抚育</t>
    </r>
  </si>
  <si>
    <t>张黄村</t>
  </si>
  <si>
    <r>
      <rPr>
        <sz val="9"/>
        <rFont val="Times New Roman"/>
        <charset val="134"/>
      </rPr>
      <t>26</t>
    </r>
    <r>
      <rPr>
        <sz val="9"/>
        <rFont val="宋体"/>
        <charset val="134"/>
      </rPr>
      <t>亩石菖蒲抚育</t>
    </r>
  </si>
  <si>
    <t>地宅包里村</t>
  </si>
  <si>
    <r>
      <rPr>
        <sz val="9"/>
        <rFont val="Times New Roman"/>
        <charset val="134"/>
      </rPr>
      <t>65</t>
    </r>
    <r>
      <rPr>
        <sz val="9"/>
        <rFont val="宋体"/>
        <charset val="134"/>
      </rPr>
      <t>亩村级油茶产业园基地抚育</t>
    </r>
  </si>
  <si>
    <t>西流村</t>
  </si>
  <si>
    <r>
      <rPr>
        <sz val="9"/>
        <rFont val="宋体"/>
        <charset val="134"/>
      </rPr>
      <t>巩固产业基地，带动就业</t>
    </r>
    <r>
      <rPr>
        <sz val="9"/>
        <rFont val="Times New Roman"/>
        <charset val="134"/>
      </rPr>
      <t>30</t>
    </r>
    <r>
      <rPr>
        <sz val="9"/>
        <rFont val="宋体"/>
        <charset val="134"/>
      </rPr>
      <t>人</t>
    </r>
  </si>
  <si>
    <r>
      <rPr>
        <sz val="9"/>
        <rFont val="Times New Roman"/>
        <charset val="134"/>
      </rPr>
      <t>187</t>
    </r>
    <r>
      <rPr>
        <sz val="9"/>
        <rFont val="宋体"/>
        <charset val="134"/>
      </rPr>
      <t>亩油茶产业园基地抚育</t>
    </r>
  </si>
  <si>
    <t>恭城村</t>
  </si>
  <si>
    <r>
      <rPr>
        <sz val="9"/>
        <rFont val="宋体"/>
        <charset val="134"/>
      </rPr>
      <t>巩固产业基地，带动就业</t>
    </r>
    <r>
      <rPr>
        <sz val="9"/>
        <rFont val="Times New Roman"/>
        <charset val="134"/>
      </rPr>
      <t>36</t>
    </r>
    <r>
      <rPr>
        <sz val="9"/>
        <rFont val="宋体"/>
        <charset val="134"/>
      </rPr>
      <t>人</t>
    </r>
  </si>
  <si>
    <r>
      <rPr>
        <sz val="9"/>
        <rFont val="Times New Roman"/>
        <charset val="134"/>
      </rPr>
      <t>268</t>
    </r>
    <r>
      <rPr>
        <sz val="9"/>
        <rFont val="宋体"/>
        <charset val="134"/>
      </rPr>
      <t>亩九节茶（草珊瑚）基地抚育</t>
    </r>
  </si>
  <si>
    <t>陇城镇</t>
  </si>
  <si>
    <t>老寨村</t>
  </si>
  <si>
    <r>
      <rPr>
        <sz val="9"/>
        <rFont val="宋体"/>
        <charset val="134"/>
      </rPr>
      <t>巩固村级产业基地，带动就业</t>
    </r>
    <r>
      <rPr>
        <sz val="9"/>
        <rFont val="Times New Roman"/>
        <charset val="134"/>
      </rPr>
      <t>220</t>
    </r>
    <r>
      <rPr>
        <sz val="9"/>
        <rFont val="宋体"/>
        <charset val="134"/>
      </rPr>
      <t>人</t>
    </r>
  </si>
  <si>
    <t>陇城镇人民政府</t>
  </si>
  <si>
    <r>
      <rPr>
        <sz val="9"/>
        <rFont val="Times New Roman"/>
        <charset val="134"/>
      </rPr>
      <t>48</t>
    </r>
    <r>
      <rPr>
        <sz val="9"/>
        <rFont val="宋体"/>
        <charset val="134"/>
      </rPr>
      <t>亩茶叶基地抚育</t>
    </r>
  </si>
  <si>
    <t>陇城村</t>
  </si>
  <si>
    <r>
      <rPr>
        <sz val="9"/>
        <rFont val="宋体"/>
        <charset val="134"/>
      </rPr>
      <t>巩固村级产业基地，带动就业</t>
    </r>
    <r>
      <rPr>
        <sz val="9"/>
        <rFont val="Times New Roman"/>
        <charset val="134"/>
      </rPr>
      <t>200</t>
    </r>
    <r>
      <rPr>
        <sz val="9"/>
        <rFont val="宋体"/>
        <charset val="134"/>
      </rPr>
      <t>人</t>
    </r>
  </si>
  <si>
    <r>
      <rPr>
        <sz val="9"/>
        <rFont val="宋体"/>
        <charset val="134"/>
      </rPr>
      <t>茶叶种植</t>
    </r>
    <r>
      <rPr>
        <sz val="9"/>
        <rFont val="Times New Roman"/>
        <charset val="134"/>
      </rPr>
      <t>117</t>
    </r>
    <r>
      <rPr>
        <sz val="9"/>
        <rFont val="宋体"/>
        <charset val="134"/>
      </rPr>
      <t>亩</t>
    </r>
  </si>
  <si>
    <t>坪坦乡</t>
  </si>
  <si>
    <t>都天村</t>
  </si>
  <si>
    <r>
      <rPr>
        <sz val="9"/>
        <rFont val="宋体"/>
        <charset val="134"/>
      </rPr>
      <t>项目实施</t>
    </r>
    <r>
      <rPr>
        <sz val="9"/>
        <rFont val="Times New Roman"/>
        <charset val="134"/>
      </rPr>
      <t>3</t>
    </r>
    <r>
      <rPr>
        <sz val="9"/>
        <rFont val="宋体"/>
        <charset val="134"/>
      </rPr>
      <t>到</t>
    </r>
    <r>
      <rPr>
        <sz val="9"/>
        <rFont val="Times New Roman"/>
        <charset val="134"/>
      </rPr>
      <t>5</t>
    </r>
    <r>
      <rPr>
        <sz val="9"/>
        <rFont val="宋体"/>
        <charset val="134"/>
      </rPr>
      <t>年，每亩可产茶叶</t>
    </r>
    <r>
      <rPr>
        <sz val="9"/>
        <rFont val="Times New Roman"/>
        <charset val="134"/>
      </rPr>
      <t>1100</t>
    </r>
    <r>
      <rPr>
        <sz val="9"/>
        <rFont val="宋体"/>
        <charset val="134"/>
      </rPr>
      <t>斤以上</t>
    </r>
  </si>
  <si>
    <t>坪坦乡人民政府</t>
  </si>
  <si>
    <r>
      <rPr>
        <sz val="9"/>
        <rFont val="宋体"/>
        <charset val="134"/>
      </rPr>
      <t>油茶种植</t>
    </r>
    <r>
      <rPr>
        <sz val="9"/>
        <rFont val="Times New Roman"/>
        <charset val="134"/>
      </rPr>
      <t>106</t>
    </r>
    <r>
      <rPr>
        <sz val="9"/>
        <rFont val="宋体"/>
        <charset val="134"/>
      </rPr>
      <t>亩</t>
    </r>
  </si>
  <si>
    <t>双吉村</t>
  </si>
  <si>
    <r>
      <rPr>
        <sz val="9"/>
        <rFont val="宋体"/>
        <charset val="134"/>
      </rPr>
      <t>项目实施</t>
    </r>
    <r>
      <rPr>
        <sz val="9"/>
        <rFont val="Times New Roman"/>
        <charset val="134"/>
      </rPr>
      <t>5-7</t>
    </r>
    <r>
      <rPr>
        <sz val="9"/>
        <rFont val="宋体"/>
        <charset val="134"/>
      </rPr>
      <t>年后，每亩可产茶油</t>
    </r>
    <r>
      <rPr>
        <sz val="9"/>
        <rFont val="Times New Roman"/>
        <charset val="134"/>
      </rPr>
      <t>70</t>
    </r>
    <r>
      <rPr>
        <sz val="9"/>
        <rFont val="宋体"/>
        <charset val="134"/>
      </rPr>
      <t>斤</t>
    </r>
    <r>
      <rPr>
        <sz val="9"/>
        <rFont val="Times New Roman"/>
        <charset val="134"/>
      </rPr>
      <t>.</t>
    </r>
    <r>
      <rPr>
        <sz val="9"/>
        <rFont val="宋体"/>
        <charset val="134"/>
      </rPr>
      <t>每年可分红</t>
    </r>
    <r>
      <rPr>
        <sz val="9"/>
        <rFont val="Times New Roman"/>
        <charset val="134"/>
      </rPr>
      <t>1</t>
    </r>
    <r>
      <rPr>
        <sz val="9"/>
        <rFont val="宋体"/>
        <charset val="134"/>
      </rPr>
      <t>万元以上</t>
    </r>
  </si>
  <si>
    <r>
      <rPr>
        <sz val="9"/>
        <rFont val="宋体"/>
        <charset val="134"/>
      </rPr>
      <t>青钱柳种植</t>
    </r>
    <r>
      <rPr>
        <sz val="9"/>
        <rFont val="Times New Roman"/>
        <charset val="134"/>
      </rPr>
      <t>130</t>
    </r>
    <r>
      <rPr>
        <sz val="9"/>
        <rFont val="宋体"/>
        <charset val="134"/>
      </rPr>
      <t>亩</t>
    </r>
  </si>
  <si>
    <t>双层村</t>
  </si>
  <si>
    <r>
      <rPr>
        <sz val="9"/>
        <rFont val="宋体"/>
        <charset val="134"/>
      </rPr>
      <t>项目实施</t>
    </r>
    <r>
      <rPr>
        <sz val="9"/>
        <rFont val="Times New Roman"/>
        <charset val="134"/>
      </rPr>
      <t>3</t>
    </r>
    <r>
      <rPr>
        <sz val="9"/>
        <rFont val="宋体"/>
        <charset val="134"/>
      </rPr>
      <t>到</t>
    </r>
    <r>
      <rPr>
        <sz val="9"/>
        <rFont val="Times New Roman"/>
        <charset val="134"/>
      </rPr>
      <t>5</t>
    </r>
    <r>
      <rPr>
        <sz val="9"/>
        <rFont val="宋体"/>
        <charset val="134"/>
      </rPr>
      <t>年，每亩可产青钱柳</t>
    </r>
    <r>
      <rPr>
        <sz val="9"/>
        <rFont val="Times New Roman"/>
        <charset val="134"/>
      </rPr>
      <t>1100-2600</t>
    </r>
    <r>
      <rPr>
        <sz val="9"/>
        <rFont val="宋体"/>
        <charset val="134"/>
      </rPr>
      <t>斤</t>
    </r>
  </si>
  <si>
    <r>
      <rPr>
        <sz val="9"/>
        <rFont val="宋体"/>
        <charset val="134"/>
      </rPr>
      <t>油茶种植</t>
    </r>
    <r>
      <rPr>
        <sz val="9"/>
        <rFont val="Times New Roman"/>
        <charset val="134"/>
      </rPr>
      <t>50</t>
    </r>
    <r>
      <rPr>
        <sz val="9"/>
        <rFont val="宋体"/>
        <charset val="134"/>
      </rPr>
      <t>亩</t>
    </r>
  </si>
  <si>
    <t>半坡村</t>
  </si>
  <si>
    <r>
      <rPr>
        <sz val="9"/>
        <rFont val="宋体"/>
        <charset val="134"/>
      </rPr>
      <t>油茶种植</t>
    </r>
    <r>
      <rPr>
        <sz val="9"/>
        <rFont val="Times New Roman"/>
        <charset val="134"/>
      </rPr>
      <t>200</t>
    </r>
    <r>
      <rPr>
        <sz val="9"/>
        <rFont val="宋体"/>
        <charset val="134"/>
      </rPr>
      <t>亩</t>
    </r>
  </si>
  <si>
    <t>平日村</t>
  </si>
  <si>
    <r>
      <rPr>
        <sz val="9"/>
        <rFont val="宋体"/>
        <charset val="134"/>
      </rPr>
      <t>项目实施</t>
    </r>
    <r>
      <rPr>
        <sz val="9"/>
        <rFont val="Times New Roman"/>
        <charset val="134"/>
      </rPr>
      <t>5-7</t>
    </r>
    <r>
      <rPr>
        <sz val="9"/>
        <rFont val="宋体"/>
        <charset val="134"/>
      </rPr>
      <t>年后，每亩可产茶油</t>
    </r>
    <r>
      <rPr>
        <sz val="9"/>
        <rFont val="Times New Roman"/>
        <charset val="134"/>
      </rPr>
      <t>70</t>
    </r>
    <r>
      <rPr>
        <sz val="9"/>
        <rFont val="宋体"/>
        <charset val="134"/>
      </rPr>
      <t>斤</t>
    </r>
    <r>
      <rPr>
        <sz val="9"/>
        <rFont val="Times New Roman"/>
        <charset val="134"/>
      </rPr>
      <t>.</t>
    </r>
    <r>
      <rPr>
        <sz val="9"/>
        <rFont val="宋体"/>
        <charset val="134"/>
      </rPr>
      <t>每年可分红</t>
    </r>
    <r>
      <rPr>
        <sz val="9"/>
        <rFont val="Times New Roman"/>
        <charset val="134"/>
      </rPr>
      <t>2</t>
    </r>
    <r>
      <rPr>
        <sz val="9"/>
        <rFont val="宋体"/>
        <charset val="134"/>
      </rPr>
      <t>万元以上</t>
    </r>
  </si>
  <si>
    <r>
      <rPr>
        <sz val="9"/>
        <rFont val="宋体"/>
        <charset val="134"/>
      </rPr>
      <t>中药材种植</t>
    </r>
    <r>
      <rPr>
        <sz val="9"/>
        <rFont val="Times New Roman"/>
        <charset val="134"/>
      </rPr>
      <t>100</t>
    </r>
    <r>
      <rPr>
        <sz val="9"/>
        <rFont val="宋体"/>
        <charset val="134"/>
      </rPr>
      <t>亩</t>
    </r>
  </si>
  <si>
    <t>下盘村</t>
  </si>
  <si>
    <r>
      <rPr>
        <sz val="9"/>
        <rFont val="宋体"/>
        <charset val="134"/>
      </rPr>
      <t>项目实施</t>
    </r>
    <r>
      <rPr>
        <sz val="9"/>
        <rFont val="Times New Roman"/>
        <charset val="134"/>
      </rPr>
      <t>5</t>
    </r>
    <r>
      <rPr>
        <sz val="9"/>
        <rFont val="宋体"/>
        <charset val="134"/>
      </rPr>
      <t>年后，每亩可产黑老虎</t>
    </r>
    <r>
      <rPr>
        <sz val="9"/>
        <rFont val="Times New Roman"/>
        <charset val="134"/>
      </rPr>
      <t>1100-2600</t>
    </r>
    <r>
      <rPr>
        <sz val="9"/>
        <rFont val="宋体"/>
        <charset val="134"/>
      </rPr>
      <t>斤</t>
    </r>
  </si>
  <si>
    <r>
      <rPr>
        <sz val="9"/>
        <rFont val="宋体"/>
        <charset val="134"/>
      </rPr>
      <t>种植吴茱萸</t>
    </r>
    <r>
      <rPr>
        <sz val="9"/>
        <rFont val="Times New Roman"/>
        <charset val="134"/>
      </rPr>
      <t>50</t>
    </r>
    <r>
      <rPr>
        <sz val="9"/>
        <rFont val="宋体"/>
        <charset val="134"/>
      </rPr>
      <t>亩</t>
    </r>
  </si>
  <si>
    <t>联坪村</t>
  </si>
  <si>
    <r>
      <rPr>
        <sz val="9"/>
        <rFont val="宋体"/>
        <charset val="134"/>
      </rPr>
      <t>项目实施</t>
    </r>
    <r>
      <rPr>
        <sz val="9"/>
        <rFont val="Times New Roman"/>
        <charset val="134"/>
      </rPr>
      <t>3</t>
    </r>
    <r>
      <rPr>
        <sz val="9"/>
        <rFont val="宋体"/>
        <charset val="134"/>
      </rPr>
      <t>到</t>
    </r>
    <r>
      <rPr>
        <sz val="9"/>
        <rFont val="Times New Roman"/>
        <charset val="134"/>
      </rPr>
      <t>5</t>
    </r>
    <r>
      <rPr>
        <sz val="9"/>
        <rFont val="宋体"/>
        <charset val="134"/>
      </rPr>
      <t>年，每亩可产药材</t>
    </r>
    <r>
      <rPr>
        <sz val="9"/>
        <rFont val="Times New Roman"/>
        <charset val="134"/>
      </rPr>
      <t>1100-2600</t>
    </r>
    <r>
      <rPr>
        <sz val="9"/>
        <rFont val="宋体"/>
        <charset val="134"/>
      </rPr>
      <t>斤</t>
    </r>
  </si>
  <si>
    <r>
      <rPr>
        <sz val="9"/>
        <rFont val="Times New Roman"/>
        <charset val="134"/>
      </rPr>
      <t>30</t>
    </r>
    <r>
      <rPr>
        <sz val="9"/>
        <rFont val="宋体"/>
        <charset val="134"/>
      </rPr>
      <t>亩桃子采摘园</t>
    </r>
  </si>
  <si>
    <t>万佛山镇</t>
  </si>
  <si>
    <t>石岩村</t>
  </si>
  <si>
    <r>
      <rPr>
        <sz val="9"/>
        <rFont val="宋体"/>
        <charset val="134"/>
      </rPr>
      <t>巩固产业基地，带动就业</t>
    </r>
    <r>
      <rPr>
        <sz val="9"/>
        <rFont val="Times New Roman"/>
        <charset val="134"/>
      </rPr>
      <t>10</t>
    </r>
    <r>
      <rPr>
        <sz val="9"/>
        <rFont val="宋体"/>
        <charset val="134"/>
      </rPr>
      <t>人</t>
    </r>
  </si>
  <si>
    <t>万佛山镇人民政府</t>
  </si>
  <si>
    <r>
      <rPr>
        <sz val="9"/>
        <rFont val="Times New Roman"/>
        <charset val="134"/>
      </rPr>
      <t>42</t>
    </r>
    <r>
      <rPr>
        <sz val="9"/>
        <rFont val="宋体"/>
        <charset val="134"/>
      </rPr>
      <t>亩黄金贡柚、红心柚</t>
    </r>
    <r>
      <rPr>
        <sz val="9"/>
        <rFont val="Times New Roman"/>
        <charset val="134"/>
      </rPr>
      <t xml:space="preserve">
</t>
    </r>
    <r>
      <rPr>
        <sz val="9"/>
        <rFont val="宋体"/>
        <charset val="134"/>
      </rPr>
      <t>种植</t>
    </r>
  </si>
  <si>
    <t>所里村</t>
  </si>
  <si>
    <r>
      <rPr>
        <sz val="9"/>
        <rFont val="Times New Roman"/>
        <charset val="134"/>
      </rPr>
      <t>120</t>
    </r>
    <r>
      <rPr>
        <sz val="9"/>
        <rFont val="宋体"/>
        <charset val="134"/>
      </rPr>
      <t>亩油茶种植</t>
    </r>
  </si>
  <si>
    <t>流源村</t>
  </si>
  <si>
    <r>
      <rPr>
        <sz val="9"/>
        <rFont val="Times New Roman"/>
        <charset val="134"/>
      </rPr>
      <t>14</t>
    </r>
    <r>
      <rPr>
        <sz val="9"/>
        <rFont val="宋体"/>
        <charset val="134"/>
      </rPr>
      <t>亩白芨基地抚育</t>
    </r>
  </si>
  <si>
    <t>独坡镇</t>
  </si>
  <si>
    <t>金坑村</t>
  </si>
  <si>
    <r>
      <rPr>
        <sz val="9"/>
        <rFont val="宋体"/>
        <charset val="134"/>
      </rPr>
      <t>巩固产业基地，带动就业</t>
    </r>
    <r>
      <rPr>
        <sz val="9"/>
        <rFont val="Times New Roman"/>
        <charset val="134"/>
      </rPr>
      <t>620</t>
    </r>
    <r>
      <rPr>
        <sz val="9"/>
        <rFont val="宋体"/>
        <charset val="134"/>
      </rPr>
      <t>人</t>
    </r>
  </si>
  <si>
    <t>独坡镇人民政府</t>
  </si>
  <si>
    <r>
      <rPr>
        <sz val="9"/>
        <rFont val="Times New Roman"/>
        <charset val="134"/>
      </rPr>
      <t>580</t>
    </r>
    <r>
      <rPr>
        <sz val="9"/>
        <rFont val="宋体"/>
        <charset val="134"/>
      </rPr>
      <t>亩黄精基地抚育</t>
    </r>
  </si>
  <si>
    <t>独坡村</t>
  </si>
  <si>
    <r>
      <rPr>
        <sz val="9"/>
        <rFont val="宋体"/>
        <charset val="134"/>
      </rPr>
      <t>巩固产业基地，带动就业</t>
    </r>
    <r>
      <rPr>
        <sz val="9"/>
        <rFont val="Times New Roman"/>
        <charset val="134"/>
      </rPr>
      <t>123</t>
    </r>
    <r>
      <rPr>
        <sz val="9"/>
        <rFont val="宋体"/>
        <charset val="134"/>
      </rPr>
      <t>人</t>
    </r>
  </si>
  <si>
    <r>
      <rPr>
        <sz val="9"/>
        <rFont val="Times New Roman"/>
        <charset val="134"/>
      </rPr>
      <t>108</t>
    </r>
    <r>
      <rPr>
        <sz val="9"/>
        <rFont val="宋体"/>
        <charset val="134"/>
      </rPr>
      <t>亩岑罗山基地抚育</t>
    </r>
  </si>
  <si>
    <t>上岩村</t>
  </si>
  <si>
    <r>
      <rPr>
        <sz val="9"/>
        <rFont val="宋体"/>
        <charset val="134"/>
      </rPr>
      <t>巩固产业基地，带动就业</t>
    </r>
    <r>
      <rPr>
        <sz val="9"/>
        <rFont val="Times New Roman"/>
        <charset val="134"/>
      </rPr>
      <t>132</t>
    </r>
    <r>
      <rPr>
        <sz val="9"/>
        <rFont val="宋体"/>
        <charset val="134"/>
      </rPr>
      <t>人</t>
    </r>
  </si>
  <si>
    <t>三十亩红心猕猴桃基地</t>
  </si>
  <si>
    <t>牙屯堡镇</t>
  </si>
  <si>
    <t>古伦村</t>
  </si>
  <si>
    <r>
      <rPr>
        <sz val="9"/>
        <rFont val="宋体"/>
        <charset val="134"/>
      </rPr>
      <t>巩固产业基地，带动就业</t>
    </r>
    <r>
      <rPr>
        <sz val="9"/>
        <rFont val="Times New Roman"/>
        <charset val="134"/>
      </rPr>
      <t>40</t>
    </r>
    <r>
      <rPr>
        <sz val="9"/>
        <rFont val="宋体"/>
        <charset val="134"/>
      </rPr>
      <t>人</t>
    </r>
  </si>
  <si>
    <t>牙屯堡人民政府</t>
  </si>
  <si>
    <r>
      <rPr>
        <sz val="9"/>
        <rFont val="宋体"/>
        <charset val="134"/>
      </rPr>
      <t>油茶种植后续管理</t>
    </r>
  </si>
  <si>
    <r>
      <rPr>
        <sz val="9"/>
        <rFont val="宋体"/>
        <charset val="134"/>
      </rPr>
      <t>油茶种植</t>
    </r>
    <r>
      <rPr>
        <sz val="9"/>
        <rFont val="Times New Roman"/>
        <charset val="134"/>
      </rPr>
      <t>91</t>
    </r>
    <r>
      <rPr>
        <sz val="9"/>
        <rFont val="宋体"/>
        <charset val="134"/>
      </rPr>
      <t>亩的后续管理</t>
    </r>
  </si>
  <si>
    <r>
      <rPr>
        <sz val="9"/>
        <rFont val="宋体"/>
        <charset val="134"/>
      </rPr>
      <t>牙屯堡镇</t>
    </r>
  </si>
  <si>
    <r>
      <rPr>
        <sz val="9"/>
        <rFont val="宋体"/>
        <charset val="134"/>
      </rPr>
      <t>老寨村</t>
    </r>
  </si>
  <si>
    <r>
      <rPr>
        <sz val="9"/>
        <rFont val="宋体"/>
        <charset val="134"/>
      </rPr>
      <t>提高全村</t>
    </r>
    <r>
      <rPr>
        <sz val="9"/>
        <rFont val="Times New Roman"/>
        <charset val="134"/>
      </rPr>
      <t>14</t>
    </r>
    <r>
      <rPr>
        <sz val="9"/>
        <rFont val="宋体"/>
        <charset val="134"/>
      </rPr>
      <t>个自然小组的经济收益，</t>
    </r>
    <r>
      <rPr>
        <sz val="9"/>
        <rFont val="Times New Roman"/>
        <charset val="134"/>
      </rPr>
      <t>384</t>
    </r>
    <r>
      <rPr>
        <sz val="9"/>
        <rFont val="宋体"/>
        <charset val="134"/>
      </rPr>
      <t>户村民受益，其中贫困户</t>
    </r>
    <r>
      <rPr>
        <sz val="9"/>
        <rFont val="Times New Roman"/>
        <charset val="134"/>
      </rPr>
      <t>84</t>
    </r>
    <r>
      <rPr>
        <sz val="9"/>
        <rFont val="宋体"/>
        <charset val="134"/>
      </rPr>
      <t>户</t>
    </r>
  </si>
  <si>
    <r>
      <rPr>
        <sz val="9"/>
        <rFont val="宋体"/>
        <charset val="134"/>
      </rPr>
      <t>牙屯堡镇人民政府</t>
    </r>
  </si>
  <si>
    <r>
      <rPr>
        <sz val="9"/>
        <rFont val="宋体"/>
        <charset val="134"/>
      </rPr>
      <t>牙屯堡镇老寨村</t>
    </r>
  </si>
  <si>
    <r>
      <rPr>
        <sz val="9"/>
        <rFont val="Times New Roman"/>
        <charset val="134"/>
      </rPr>
      <t>80</t>
    </r>
    <r>
      <rPr>
        <sz val="9"/>
        <rFont val="宋体"/>
        <charset val="134"/>
      </rPr>
      <t>亩油茶基地</t>
    </r>
  </si>
  <si>
    <t>地马村</t>
  </si>
  <si>
    <r>
      <rPr>
        <sz val="9"/>
        <rFont val="宋体"/>
        <charset val="134"/>
      </rPr>
      <t>巩固产业基地发展，带动就业</t>
    </r>
    <r>
      <rPr>
        <sz val="9"/>
        <rFont val="Times New Roman"/>
        <charset val="134"/>
      </rPr>
      <t>30</t>
    </r>
    <r>
      <rPr>
        <sz val="9"/>
        <rFont val="宋体"/>
        <charset val="134"/>
      </rPr>
      <t>余人</t>
    </r>
  </si>
  <si>
    <r>
      <rPr>
        <sz val="9"/>
        <rFont val="Times New Roman"/>
        <charset val="134"/>
      </rPr>
      <t>62</t>
    </r>
    <r>
      <rPr>
        <sz val="9"/>
        <rFont val="宋体"/>
        <charset val="134"/>
      </rPr>
      <t>亩油茶基地</t>
    </r>
  </si>
  <si>
    <t>甲田村</t>
  </si>
  <si>
    <r>
      <rPr>
        <sz val="9"/>
        <rFont val="宋体"/>
        <charset val="134"/>
      </rPr>
      <t>巩固产业基地，带动就业</t>
    </r>
    <r>
      <rPr>
        <sz val="9"/>
        <rFont val="Times New Roman"/>
        <charset val="134"/>
      </rPr>
      <t>80</t>
    </r>
    <r>
      <rPr>
        <sz val="9"/>
        <rFont val="宋体"/>
        <charset val="134"/>
      </rPr>
      <t>余人</t>
    </r>
  </si>
  <si>
    <r>
      <rPr>
        <sz val="9"/>
        <rFont val="宋体"/>
        <charset val="134"/>
      </rPr>
      <t>洪冲茶油种植合作社灌溉用水建设</t>
    </r>
  </si>
  <si>
    <r>
      <rPr>
        <sz val="9"/>
        <rFont val="宋体"/>
        <charset val="134"/>
      </rPr>
      <t>灌溉用水配套设施建设</t>
    </r>
  </si>
  <si>
    <r>
      <rPr>
        <sz val="9"/>
        <rFont val="宋体"/>
        <charset val="134"/>
      </rPr>
      <t>金殿村</t>
    </r>
  </si>
  <si>
    <r>
      <rPr>
        <sz val="9"/>
        <rFont val="宋体"/>
        <charset val="0"/>
      </rPr>
      <t>省级</t>
    </r>
  </si>
  <si>
    <r>
      <rPr>
        <sz val="9"/>
        <rFont val="宋体"/>
        <charset val="134"/>
      </rPr>
      <t>改善村集体经济</t>
    </r>
    <r>
      <rPr>
        <sz val="9"/>
        <rFont val="Times New Roman"/>
        <charset val="134"/>
      </rPr>
      <t>,</t>
    </r>
    <r>
      <rPr>
        <sz val="9"/>
        <rFont val="宋体"/>
        <charset val="134"/>
      </rPr>
      <t>吸纳贫困人口</t>
    </r>
    <r>
      <rPr>
        <sz val="9"/>
        <rFont val="Times New Roman"/>
        <charset val="134"/>
      </rPr>
      <t>10</t>
    </r>
    <r>
      <rPr>
        <sz val="9"/>
        <rFont val="宋体"/>
        <charset val="134"/>
      </rPr>
      <t>人务工，人均收入</t>
    </r>
    <r>
      <rPr>
        <sz val="9"/>
        <rFont val="Times New Roman"/>
        <charset val="134"/>
      </rPr>
      <t>2000</t>
    </r>
    <r>
      <rPr>
        <sz val="9"/>
        <rFont val="宋体"/>
        <charset val="134"/>
      </rPr>
      <t>元</t>
    </r>
  </si>
  <si>
    <r>
      <rPr>
        <sz val="9"/>
        <rFont val="宋体"/>
        <charset val="134"/>
      </rPr>
      <t>牙屯堡镇金殿村</t>
    </r>
  </si>
  <si>
    <r>
      <rPr>
        <sz val="9"/>
        <rFont val="Times New Roman"/>
        <charset val="134"/>
      </rPr>
      <t>66</t>
    </r>
    <r>
      <rPr>
        <sz val="9"/>
        <rFont val="宋体"/>
        <charset val="134"/>
      </rPr>
      <t>亩油茶种植基地抚育</t>
    </r>
  </si>
  <si>
    <t>炉溪村</t>
  </si>
  <si>
    <t>省级</t>
  </si>
  <si>
    <r>
      <rPr>
        <sz val="9"/>
        <rFont val="宋体"/>
        <charset val="134"/>
      </rPr>
      <t>巩固产业基地，带动就业</t>
    </r>
    <r>
      <rPr>
        <sz val="9"/>
        <rFont val="Times New Roman"/>
        <charset val="134"/>
      </rPr>
      <t>54</t>
    </r>
    <r>
      <rPr>
        <sz val="9"/>
        <rFont val="宋体"/>
        <charset val="134"/>
      </rPr>
      <t>人</t>
    </r>
  </si>
  <si>
    <r>
      <rPr>
        <sz val="9"/>
        <rFont val="Times New Roman"/>
        <charset val="134"/>
      </rPr>
      <t>50</t>
    </r>
    <r>
      <rPr>
        <sz val="9"/>
        <rFont val="宋体"/>
        <charset val="134"/>
      </rPr>
      <t>亩金银花种植基地抚育</t>
    </r>
  </si>
  <si>
    <r>
      <rPr>
        <sz val="9"/>
        <rFont val="Times New Roman"/>
        <charset val="134"/>
      </rPr>
      <t>128</t>
    </r>
    <r>
      <rPr>
        <sz val="9"/>
        <rFont val="宋体"/>
        <charset val="134"/>
      </rPr>
      <t>亩黑老虎基地抚育</t>
    </r>
  </si>
  <si>
    <t>团头村</t>
  </si>
  <si>
    <r>
      <rPr>
        <sz val="9"/>
        <rFont val="Times New Roman"/>
        <charset val="134"/>
      </rPr>
      <t>80</t>
    </r>
    <r>
      <rPr>
        <sz val="9"/>
        <rFont val="宋体"/>
        <charset val="134"/>
      </rPr>
      <t>亩黄金茶基地</t>
    </r>
  </si>
  <si>
    <t>逊冲村</t>
  </si>
  <si>
    <r>
      <rPr>
        <sz val="9"/>
        <rFont val="Times New Roman"/>
        <charset val="134"/>
      </rPr>
      <t>29.3</t>
    </r>
    <r>
      <rPr>
        <sz val="9"/>
        <rFont val="宋体"/>
        <charset val="134"/>
      </rPr>
      <t>亩蔓荆基地抚育</t>
    </r>
  </si>
  <si>
    <t>瑶朗村</t>
  </si>
  <si>
    <t>团头村黑老虎产业园配套设施建设</t>
  </si>
  <si>
    <t>黑老虎产业基地配套灌溉设施，产品仓储设施</t>
  </si>
  <si>
    <r>
      <rPr>
        <sz val="9"/>
        <rFont val="宋体"/>
        <charset val="134"/>
      </rPr>
      <t>完善</t>
    </r>
    <r>
      <rPr>
        <sz val="9"/>
        <rFont val="Times New Roman"/>
        <charset val="134"/>
      </rPr>
      <t>128</t>
    </r>
    <r>
      <rPr>
        <sz val="9"/>
        <rFont val="宋体"/>
        <charset val="134"/>
      </rPr>
      <t>亩黑老虎基地配套设施建设，保障村集体获得预期收益</t>
    </r>
  </si>
  <si>
    <t>牙屯堡镇人民政府</t>
  </si>
  <si>
    <t>油茶种植后续管理</t>
  </si>
  <si>
    <r>
      <rPr>
        <sz val="9"/>
        <rFont val="宋体"/>
        <charset val="134"/>
      </rPr>
      <t>油茶种植</t>
    </r>
    <r>
      <rPr>
        <sz val="9"/>
        <rFont val="Times New Roman"/>
        <charset val="134"/>
      </rPr>
      <t>91</t>
    </r>
    <r>
      <rPr>
        <sz val="9"/>
        <rFont val="宋体"/>
        <charset val="134"/>
      </rPr>
      <t>亩基地的后续管护建设</t>
    </r>
  </si>
  <si>
    <r>
      <rPr>
        <sz val="9"/>
        <rFont val="宋体"/>
        <charset val="134"/>
      </rPr>
      <t>龙塘村青钱柳产业园项目</t>
    </r>
    <r>
      <rPr>
        <sz val="9"/>
        <rFont val="Times New Roman"/>
        <charset val="134"/>
      </rPr>
      <t>83</t>
    </r>
    <r>
      <rPr>
        <sz val="9"/>
        <rFont val="宋体"/>
        <charset val="134"/>
      </rPr>
      <t>亩青钱柳后续抚育、施肥、购肥</t>
    </r>
  </si>
  <si>
    <t>溪口镇</t>
  </si>
  <si>
    <t>龙塘村</t>
  </si>
  <si>
    <r>
      <rPr>
        <sz val="9"/>
        <rFont val="宋体"/>
        <charset val="134"/>
      </rPr>
      <t>成熟期亩产茶叶</t>
    </r>
    <r>
      <rPr>
        <sz val="9"/>
        <rFont val="Times New Roman"/>
        <charset val="134"/>
      </rPr>
      <t>300</t>
    </r>
    <r>
      <rPr>
        <sz val="9"/>
        <rFont val="宋体"/>
        <charset val="134"/>
      </rPr>
      <t>斤，总产量</t>
    </r>
    <r>
      <rPr>
        <sz val="9"/>
        <rFont val="Times New Roman"/>
        <charset val="134"/>
      </rPr>
      <t>25000</t>
    </r>
    <r>
      <rPr>
        <sz val="9"/>
        <rFont val="宋体"/>
        <charset val="134"/>
      </rPr>
      <t>斤，</t>
    </r>
    <r>
      <rPr>
        <sz val="9"/>
        <rFont val="Times New Roman"/>
        <charset val="134"/>
      </rPr>
      <t>200</t>
    </r>
    <r>
      <rPr>
        <sz val="9"/>
        <rFont val="宋体"/>
        <charset val="134"/>
      </rPr>
      <t>元</t>
    </r>
    <r>
      <rPr>
        <sz val="9"/>
        <rFont val="Times New Roman"/>
        <charset val="134"/>
      </rPr>
      <t>/</t>
    </r>
    <r>
      <rPr>
        <sz val="9"/>
        <rFont val="宋体"/>
        <charset val="134"/>
      </rPr>
      <t>斤，产值</t>
    </r>
    <r>
      <rPr>
        <sz val="9"/>
        <rFont val="Times New Roman"/>
        <charset val="134"/>
      </rPr>
      <t>500</t>
    </r>
    <r>
      <rPr>
        <sz val="9"/>
        <rFont val="宋体"/>
        <charset val="134"/>
      </rPr>
      <t>万，增加村集体收入，带动贫困户</t>
    </r>
    <r>
      <rPr>
        <sz val="9"/>
        <rFont val="Times New Roman"/>
        <charset val="134"/>
      </rPr>
      <t>83</t>
    </r>
    <r>
      <rPr>
        <sz val="9"/>
        <rFont val="宋体"/>
        <charset val="134"/>
      </rPr>
      <t>户</t>
    </r>
    <r>
      <rPr>
        <sz val="9"/>
        <rFont val="Times New Roman"/>
        <charset val="134"/>
      </rPr>
      <t>316</t>
    </r>
    <r>
      <rPr>
        <sz val="9"/>
        <rFont val="宋体"/>
        <charset val="134"/>
      </rPr>
      <t>人增收。</t>
    </r>
  </si>
  <si>
    <t>溪口镇人民政府</t>
  </si>
  <si>
    <r>
      <rPr>
        <sz val="9"/>
        <rFont val="Times New Roman"/>
        <charset val="134"/>
      </rPr>
      <t>120</t>
    </r>
    <r>
      <rPr>
        <sz val="9"/>
        <rFont val="宋体"/>
        <charset val="134"/>
      </rPr>
      <t>亩吴茱萸后续抚育</t>
    </r>
  </si>
  <si>
    <t>北堆村</t>
  </si>
  <si>
    <r>
      <rPr>
        <sz val="9"/>
        <rFont val="宋体"/>
        <charset val="134"/>
      </rPr>
      <t>解决北堆村吴茱萸基地后期管理的难题，让吴茱萸产业园得到持续发展，巩固产业基地，带动就业</t>
    </r>
    <r>
      <rPr>
        <sz val="9"/>
        <rFont val="Times New Roman"/>
        <charset val="134"/>
      </rPr>
      <t>20</t>
    </r>
    <r>
      <rPr>
        <sz val="9"/>
        <rFont val="宋体"/>
        <charset val="134"/>
      </rPr>
      <t>人。</t>
    </r>
  </si>
  <si>
    <t>产业基础设施建设</t>
  </si>
  <si>
    <r>
      <rPr>
        <sz val="9"/>
        <rFont val="宋体"/>
        <charset val="134"/>
      </rPr>
      <t>产业基础设施水渠建设约</t>
    </r>
    <r>
      <rPr>
        <sz val="9"/>
        <rFont val="Times New Roman"/>
        <charset val="134"/>
      </rPr>
      <t>1200</t>
    </r>
    <r>
      <rPr>
        <sz val="9"/>
        <rFont val="宋体"/>
        <charset val="134"/>
      </rPr>
      <t>米建设</t>
    </r>
  </si>
  <si>
    <t>北山村</t>
  </si>
  <si>
    <r>
      <rPr>
        <sz val="9"/>
        <rFont val="Times New Roman"/>
        <charset val="134"/>
      </rPr>
      <t>100</t>
    </r>
    <r>
      <rPr>
        <sz val="9"/>
        <rFont val="宋体"/>
        <charset val="134"/>
      </rPr>
      <t>元</t>
    </r>
    <r>
      <rPr>
        <sz val="9"/>
        <rFont val="Times New Roman"/>
        <charset val="134"/>
      </rPr>
      <t>/</t>
    </r>
    <r>
      <rPr>
        <sz val="9"/>
        <rFont val="宋体"/>
        <charset val="134"/>
      </rPr>
      <t>米</t>
    </r>
  </si>
  <si>
    <r>
      <rPr>
        <sz val="9"/>
        <rFont val="宋体"/>
        <charset val="134"/>
      </rPr>
      <t>帮助村级产业基地建设，惠及农户生产生活，增产增收</t>
    </r>
  </si>
  <si>
    <t>溪口镇北山村</t>
  </si>
  <si>
    <t>（三）</t>
  </si>
  <si>
    <t>高标准农田建设</t>
  </si>
  <si>
    <r>
      <rPr>
        <sz val="9"/>
        <rFont val="宋体"/>
        <charset val="134"/>
      </rPr>
      <t>牙屯堡镇等</t>
    </r>
    <r>
      <rPr>
        <sz val="9"/>
        <rFont val="Times New Roman"/>
        <charset val="134"/>
      </rPr>
      <t>2</t>
    </r>
    <r>
      <rPr>
        <sz val="9"/>
        <rFont val="宋体"/>
        <charset val="134"/>
      </rPr>
      <t>个乡镇高标准农田建设项目（</t>
    </r>
    <r>
      <rPr>
        <sz val="9"/>
        <rFont val="Times New Roman"/>
        <charset val="134"/>
      </rPr>
      <t>2021</t>
    </r>
    <r>
      <rPr>
        <sz val="9"/>
        <rFont val="宋体"/>
        <charset val="134"/>
      </rPr>
      <t>年）</t>
    </r>
  </si>
  <si>
    <r>
      <rPr>
        <sz val="9"/>
        <rFont val="宋体"/>
        <charset val="134"/>
      </rPr>
      <t>在牙屯堡镇、独坡镇新建高标准农田</t>
    </r>
    <r>
      <rPr>
        <sz val="9"/>
        <rFont val="Times New Roman"/>
        <charset val="134"/>
      </rPr>
      <t>2.42</t>
    </r>
    <r>
      <rPr>
        <sz val="9"/>
        <rFont val="宋体"/>
        <charset val="134"/>
      </rPr>
      <t>万亩</t>
    </r>
  </si>
  <si>
    <t>牙屯堡镇、独坡镇</t>
  </si>
  <si>
    <t>文坡村、牙屯堡村、甲田村、瑶朗村、炉溪村、团头村、古伦村、地马村、通坪村、老寨村，独坡村、坎寨村、地坪村、上岩村、虾团村、金坑村</t>
  </si>
  <si>
    <r>
      <rPr>
        <sz val="9"/>
        <rFont val="宋体"/>
        <charset val="134"/>
      </rPr>
      <t>根据（湘财预〔</t>
    </r>
    <r>
      <rPr>
        <sz val="9"/>
        <rFont val="Times New Roman"/>
        <charset val="134"/>
      </rPr>
      <t>2020</t>
    </r>
    <r>
      <rPr>
        <sz val="9"/>
        <rFont val="宋体"/>
        <charset val="134"/>
      </rPr>
      <t>〕</t>
    </r>
    <r>
      <rPr>
        <sz val="9"/>
        <rFont val="Times New Roman"/>
        <charset val="134"/>
      </rPr>
      <t>337</t>
    </r>
    <r>
      <rPr>
        <sz val="9"/>
        <rFont val="宋体"/>
        <charset val="134"/>
      </rPr>
      <t>号）文件，建设标准为</t>
    </r>
    <r>
      <rPr>
        <sz val="9"/>
        <rFont val="Times New Roman"/>
        <charset val="134"/>
      </rPr>
      <t>1549</t>
    </r>
    <r>
      <rPr>
        <sz val="9"/>
        <rFont val="宋体"/>
        <charset val="134"/>
      </rPr>
      <t>元</t>
    </r>
    <r>
      <rPr>
        <sz val="9"/>
        <rFont val="Times New Roman"/>
        <charset val="134"/>
      </rPr>
      <t>/</t>
    </r>
    <r>
      <rPr>
        <sz val="9"/>
        <rFont val="宋体"/>
        <charset val="134"/>
      </rPr>
      <t>亩</t>
    </r>
  </si>
  <si>
    <r>
      <rPr>
        <sz val="9"/>
        <rFont val="宋体"/>
        <charset val="134"/>
      </rPr>
      <t>项目区开发建设后，可明显改善基本农田的灌溉和交通条件，实现改善灌溉面积</t>
    </r>
    <r>
      <rPr>
        <sz val="9"/>
        <rFont val="Times New Roman"/>
        <charset val="134"/>
      </rPr>
      <t>1.8</t>
    </r>
    <r>
      <rPr>
        <sz val="9"/>
        <rFont val="宋体"/>
        <charset val="134"/>
      </rPr>
      <t>万亩，新增节水灌溉面积</t>
    </r>
    <r>
      <rPr>
        <sz val="9"/>
        <rFont val="Times New Roman"/>
        <charset val="134"/>
      </rPr>
      <t>0.05</t>
    </r>
    <r>
      <rPr>
        <sz val="9"/>
        <rFont val="宋体"/>
        <charset val="134"/>
      </rPr>
      <t>万亩，实现年新增粮食生产能力</t>
    </r>
    <r>
      <rPr>
        <sz val="9"/>
        <rFont val="Times New Roman"/>
        <charset val="134"/>
      </rPr>
      <t>190</t>
    </r>
    <r>
      <rPr>
        <sz val="9"/>
        <rFont val="宋体"/>
        <charset val="134"/>
      </rPr>
      <t>万公斤，年新增种植业总产值</t>
    </r>
    <r>
      <rPr>
        <sz val="9"/>
        <rFont val="Times New Roman"/>
        <charset val="134"/>
      </rPr>
      <t>820</t>
    </r>
    <r>
      <rPr>
        <sz val="9"/>
        <rFont val="宋体"/>
        <charset val="134"/>
      </rPr>
      <t>万元。项目区农民人均增收</t>
    </r>
    <r>
      <rPr>
        <sz val="9"/>
        <rFont val="Times New Roman"/>
        <charset val="134"/>
      </rPr>
      <t>210</t>
    </r>
    <r>
      <rPr>
        <sz val="9"/>
        <rFont val="宋体"/>
        <charset val="134"/>
      </rPr>
      <t>元。</t>
    </r>
  </si>
  <si>
    <t>通过公开招投标确定实施单位</t>
  </si>
  <si>
    <r>
      <rPr>
        <sz val="9"/>
        <rFont val="宋体"/>
        <charset val="134"/>
      </rPr>
      <t>高标准农田建设（续建）</t>
    </r>
  </si>
  <si>
    <r>
      <rPr>
        <sz val="9"/>
        <rFont val="宋体"/>
        <charset val="134"/>
      </rPr>
      <t>田间渠</t>
    </r>
    <r>
      <rPr>
        <sz val="9"/>
        <rFont val="Times New Roman"/>
        <charset val="134"/>
      </rPr>
      <t>5.8</t>
    </r>
    <r>
      <rPr>
        <sz val="9"/>
        <rFont val="宋体"/>
        <charset val="134"/>
      </rPr>
      <t>公里、排水渠</t>
    </r>
    <r>
      <rPr>
        <sz val="9"/>
        <rFont val="Times New Roman"/>
        <charset val="134"/>
      </rPr>
      <t>0.8</t>
    </r>
    <r>
      <rPr>
        <sz val="9"/>
        <rFont val="宋体"/>
        <charset val="134"/>
      </rPr>
      <t>公里、机耕路</t>
    </r>
    <r>
      <rPr>
        <sz val="9"/>
        <rFont val="Times New Roman"/>
        <charset val="134"/>
      </rPr>
      <t>3.66</t>
    </r>
    <r>
      <rPr>
        <sz val="9"/>
        <rFont val="宋体"/>
        <charset val="134"/>
      </rPr>
      <t>公里、拦溪坝</t>
    </r>
    <r>
      <rPr>
        <sz val="9"/>
        <rFont val="Times New Roman"/>
        <charset val="134"/>
      </rPr>
      <t>1</t>
    </r>
    <r>
      <rPr>
        <sz val="9"/>
        <rFont val="宋体"/>
        <charset val="134"/>
      </rPr>
      <t>座，水轮泵</t>
    </r>
    <r>
      <rPr>
        <sz val="9"/>
        <rFont val="Times New Roman"/>
        <charset val="134"/>
      </rPr>
      <t>15</t>
    </r>
    <r>
      <rPr>
        <sz val="9"/>
        <rFont val="宋体"/>
        <charset val="134"/>
      </rPr>
      <t>处、附属建筑物</t>
    </r>
    <r>
      <rPr>
        <sz val="9"/>
        <rFont val="Times New Roman"/>
        <charset val="134"/>
      </rPr>
      <t>466</t>
    </r>
    <r>
      <rPr>
        <sz val="9"/>
        <rFont val="宋体"/>
        <charset val="134"/>
      </rPr>
      <t>处</t>
    </r>
  </si>
  <si>
    <r>
      <rPr>
        <sz val="9"/>
        <rFont val="宋体"/>
        <charset val="134"/>
      </rPr>
      <t>万佛山镇</t>
    </r>
  </si>
  <si>
    <t>万佛山镇所里村、江寨村、太平岩村</t>
  </si>
  <si>
    <r>
      <rPr>
        <sz val="9"/>
        <rFont val="宋体"/>
        <charset val="134"/>
      </rPr>
      <t>水渠</t>
    </r>
    <r>
      <rPr>
        <sz val="9"/>
        <rFont val="Times New Roman"/>
        <charset val="134"/>
      </rPr>
      <t>130</t>
    </r>
    <r>
      <rPr>
        <sz val="9"/>
        <rFont val="宋体"/>
        <charset val="134"/>
      </rPr>
      <t>元</t>
    </r>
    <r>
      <rPr>
        <sz val="9"/>
        <rFont val="Times New Roman"/>
        <charset val="134"/>
      </rPr>
      <t>/</t>
    </r>
    <r>
      <rPr>
        <sz val="9"/>
        <rFont val="宋体"/>
        <charset val="134"/>
      </rPr>
      <t>米。机耕道</t>
    </r>
    <r>
      <rPr>
        <sz val="9"/>
        <rFont val="Times New Roman"/>
        <charset val="134"/>
      </rPr>
      <t>6</t>
    </r>
    <r>
      <rPr>
        <sz val="9"/>
        <rFont val="宋体"/>
        <charset val="134"/>
      </rPr>
      <t>万元</t>
    </r>
    <r>
      <rPr>
        <sz val="9"/>
        <rFont val="Times New Roman"/>
        <charset val="134"/>
      </rPr>
      <t>/</t>
    </r>
    <r>
      <rPr>
        <sz val="9"/>
        <rFont val="宋体"/>
        <charset val="134"/>
      </rPr>
      <t>公里等</t>
    </r>
  </si>
  <si>
    <r>
      <rPr>
        <sz val="9"/>
        <rFont val="宋体"/>
        <charset val="134"/>
      </rPr>
      <t>中央</t>
    </r>
  </si>
  <si>
    <r>
      <rPr>
        <sz val="9"/>
        <rFont val="宋体"/>
        <charset val="134"/>
      </rPr>
      <t>解决农田灌溉问题，</t>
    </r>
    <r>
      <rPr>
        <sz val="9"/>
        <rFont val="Times New Roman"/>
        <charset val="134"/>
      </rPr>
      <t xml:space="preserve"> </t>
    </r>
    <r>
      <rPr>
        <sz val="9"/>
        <rFont val="宋体"/>
        <charset val="134"/>
      </rPr>
      <t>实现农田增收，吸纳贫困人口，人均收入增加工资</t>
    </r>
    <r>
      <rPr>
        <sz val="9"/>
        <rFont val="Times New Roman"/>
        <charset val="134"/>
      </rPr>
      <t>2000</t>
    </r>
    <r>
      <rPr>
        <sz val="9"/>
        <rFont val="宋体"/>
        <charset val="134"/>
      </rPr>
      <t>元</t>
    </r>
  </si>
  <si>
    <r>
      <rPr>
        <sz val="9"/>
        <rFont val="宋体"/>
        <charset val="134"/>
      </rPr>
      <t>县农业农村局</t>
    </r>
  </si>
  <si>
    <t>（四）</t>
  </si>
  <si>
    <t>电商产业扶贫</t>
  </si>
  <si>
    <r>
      <rPr>
        <sz val="9"/>
        <rFont val="宋体"/>
        <charset val="134"/>
      </rPr>
      <t>电商示范村</t>
    </r>
  </si>
  <si>
    <r>
      <rPr>
        <sz val="9"/>
        <rFont val="宋体"/>
        <charset val="134"/>
      </rPr>
      <t>建设一个有当地特色的农特产品站点、带动当地农户在网上销售农产品。</t>
    </r>
  </si>
  <si>
    <r>
      <rPr>
        <sz val="9"/>
        <rFont val="宋体"/>
        <charset val="134"/>
      </rPr>
      <t>所里村</t>
    </r>
  </si>
  <si>
    <r>
      <rPr>
        <sz val="9"/>
        <rFont val="Times New Roman"/>
        <charset val="134"/>
      </rPr>
      <t>2021</t>
    </r>
    <r>
      <rPr>
        <sz val="9"/>
        <rFont val="宋体"/>
        <charset val="134"/>
      </rPr>
      <t>年</t>
    </r>
    <r>
      <rPr>
        <sz val="9"/>
        <rFont val="Times New Roman"/>
        <charset val="134"/>
      </rPr>
      <t>8</t>
    </r>
    <r>
      <rPr>
        <sz val="9"/>
        <rFont val="宋体"/>
        <charset val="134"/>
      </rPr>
      <t>月份以前完成站点建设，</t>
    </r>
    <r>
      <rPr>
        <sz val="9"/>
        <rFont val="Times New Roman"/>
        <charset val="134"/>
      </rPr>
      <t>8-12</t>
    </r>
    <r>
      <rPr>
        <sz val="9"/>
        <rFont val="宋体"/>
        <charset val="134"/>
      </rPr>
      <t>月促销当地农特产品</t>
    </r>
  </si>
  <si>
    <r>
      <rPr>
        <sz val="9"/>
        <rFont val="宋体"/>
        <charset val="134"/>
      </rPr>
      <t>县商科工信局</t>
    </r>
  </si>
  <si>
    <r>
      <rPr>
        <sz val="9"/>
        <rFont val="宋体"/>
        <charset val="134"/>
      </rPr>
      <t>土门村</t>
    </r>
  </si>
  <si>
    <r>
      <rPr>
        <sz val="9"/>
        <rFont val="宋体"/>
        <charset val="134"/>
      </rPr>
      <t>溪口镇</t>
    </r>
  </si>
  <si>
    <r>
      <rPr>
        <sz val="9"/>
        <rFont val="宋体"/>
        <charset val="134"/>
      </rPr>
      <t>小水村</t>
    </r>
  </si>
  <si>
    <r>
      <rPr>
        <sz val="9"/>
        <rFont val="宋体"/>
        <charset val="134"/>
      </rPr>
      <t>坪坦乡</t>
    </r>
  </si>
  <si>
    <r>
      <rPr>
        <sz val="9"/>
        <rFont val="宋体"/>
        <charset val="134"/>
      </rPr>
      <t>皇都村</t>
    </r>
  </si>
  <si>
    <r>
      <rPr>
        <sz val="9"/>
        <rFont val="宋体"/>
        <charset val="134"/>
      </rPr>
      <t>独坡镇</t>
    </r>
  </si>
  <si>
    <r>
      <rPr>
        <sz val="9"/>
        <rFont val="宋体"/>
        <charset val="134"/>
      </rPr>
      <t>虾团村</t>
    </r>
  </si>
  <si>
    <r>
      <rPr>
        <sz val="9"/>
        <rFont val="宋体"/>
        <charset val="134"/>
      </rPr>
      <t>县溪镇</t>
    </r>
  </si>
  <si>
    <r>
      <rPr>
        <sz val="9"/>
        <rFont val="宋体"/>
        <charset val="134"/>
      </rPr>
      <t>晒口村</t>
    </r>
  </si>
  <si>
    <r>
      <rPr>
        <sz val="9"/>
        <rFont val="宋体"/>
        <charset val="134"/>
      </rPr>
      <t>电商人才培训</t>
    </r>
  </si>
  <si>
    <r>
      <rPr>
        <sz val="9"/>
        <rFont val="宋体"/>
        <charset val="134"/>
      </rPr>
      <t>培训电商人才，提高电商人才的转化率。</t>
    </r>
  </si>
  <si>
    <r>
      <rPr>
        <sz val="9"/>
        <rFont val="宋体"/>
        <charset val="134"/>
      </rPr>
      <t>全县</t>
    </r>
  </si>
  <si>
    <r>
      <rPr>
        <sz val="9"/>
        <rFont val="宋体"/>
        <charset val="134"/>
      </rPr>
      <t>各行政村</t>
    </r>
  </si>
  <si>
    <r>
      <rPr>
        <sz val="8"/>
        <rFont val="宋体"/>
        <charset val="134"/>
      </rPr>
      <t>举办</t>
    </r>
    <r>
      <rPr>
        <sz val="8"/>
        <rFont val="Times New Roman"/>
        <charset val="134"/>
      </rPr>
      <t>“</t>
    </r>
    <r>
      <rPr>
        <sz val="8"/>
        <rFont val="宋体"/>
        <charset val="134"/>
      </rPr>
      <t>互联网</t>
    </r>
    <r>
      <rPr>
        <sz val="8"/>
        <rFont val="Times New Roman"/>
        <charset val="134"/>
      </rPr>
      <t>+</t>
    </r>
    <r>
      <rPr>
        <sz val="8"/>
        <rFont val="宋体"/>
        <charset val="134"/>
      </rPr>
      <t>产品</t>
    </r>
    <r>
      <rPr>
        <sz val="8"/>
        <rFont val="Times New Roman"/>
        <charset val="134"/>
      </rPr>
      <t>”</t>
    </r>
    <r>
      <rPr>
        <sz val="8"/>
        <rFont val="宋体"/>
        <charset val="134"/>
      </rPr>
      <t>资源对接会</t>
    </r>
    <r>
      <rPr>
        <sz val="8"/>
        <rFont val="Times New Roman"/>
        <charset val="134"/>
      </rPr>
      <t>1</t>
    </r>
    <r>
      <rPr>
        <sz val="8"/>
        <rFont val="宋体"/>
        <charset val="134"/>
      </rPr>
      <t>次、开展青创</t>
    </r>
    <r>
      <rPr>
        <sz val="8"/>
        <rFont val="Times New Roman"/>
        <charset val="134"/>
      </rPr>
      <t>“10</t>
    </r>
    <r>
      <rPr>
        <sz val="8"/>
        <rFont val="宋体"/>
        <charset val="134"/>
      </rPr>
      <t>万</t>
    </r>
    <r>
      <rPr>
        <sz val="8"/>
        <rFont val="Times New Roman"/>
        <charset val="134"/>
      </rPr>
      <t>+”</t>
    </r>
    <r>
      <rPr>
        <sz val="8"/>
        <rFont val="宋体"/>
        <charset val="134"/>
      </rPr>
      <t>培训不低于</t>
    </r>
    <r>
      <rPr>
        <sz val="8"/>
        <rFont val="Times New Roman"/>
        <charset val="134"/>
      </rPr>
      <t>2</t>
    </r>
    <r>
      <rPr>
        <sz val="8"/>
        <rFont val="宋体"/>
        <charset val="134"/>
      </rPr>
      <t>场，人数不低于</t>
    </r>
    <r>
      <rPr>
        <sz val="8"/>
        <rFont val="Times New Roman"/>
        <charset val="134"/>
      </rPr>
      <t>100</t>
    </r>
    <r>
      <rPr>
        <sz val="8"/>
        <rFont val="宋体"/>
        <charset val="134"/>
      </rPr>
      <t>人、电商人才培训不低于</t>
    </r>
    <r>
      <rPr>
        <sz val="8"/>
        <rFont val="Times New Roman"/>
        <charset val="134"/>
      </rPr>
      <t>5</t>
    </r>
    <r>
      <rPr>
        <sz val="8"/>
        <rFont val="宋体"/>
        <charset val="134"/>
      </rPr>
      <t>场，人数不低于</t>
    </r>
    <r>
      <rPr>
        <sz val="8"/>
        <rFont val="Times New Roman"/>
        <charset val="134"/>
      </rPr>
      <t>300</t>
    </r>
    <r>
      <rPr>
        <sz val="8"/>
        <rFont val="宋体"/>
        <charset val="134"/>
      </rPr>
      <t>人</t>
    </r>
  </si>
  <si>
    <t>（五）</t>
  </si>
  <si>
    <t>小额信贷贴息</t>
  </si>
  <si>
    <t>为全县贫困户产业发展资金提供扶贫小额信贷提供贴息资金</t>
  </si>
  <si>
    <t>全县各行政村</t>
  </si>
  <si>
    <r>
      <rPr>
        <sz val="9"/>
        <rFont val="宋体"/>
        <charset val="134"/>
      </rPr>
      <t>按国家基准利率</t>
    </r>
  </si>
  <si>
    <r>
      <rPr>
        <sz val="9"/>
        <rFont val="宋体"/>
        <charset val="134"/>
      </rPr>
      <t>为全县贫困户产业发展资金提供扶贫小额信贷贴息资金发展产业，促进脱贫成效，巩固脱贫成果</t>
    </r>
  </si>
  <si>
    <t>县乡村振兴局</t>
  </si>
  <si>
    <t>（六）</t>
  </si>
  <si>
    <t>乡村产业发展配套基础设施建设</t>
  </si>
  <si>
    <r>
      <rPr>
        <sz val="9"/>
        <rFont val="宋体"/>
        <charset val="134"/>
      </rPr>
      <t>水渠、机耕道建设</t>
    </r>
  </si>
  <si>
    <r>
      <rPr>
        <sz val="9"/>
        <rFont val="宋体"/>
        <charset val="134"/>
      </rPr>
      <t>瑶团七组潘缎左垅下片水渠长</t>
    </r>
    <r>
      <rPr>
        <sz val="9"/>
        <rFont val="Times New Roman"/>
        <charset val="134"/>
      </rPr>
      <t>100</t>
    </r>
    <r>
      <rPr>
        <sz val="9"/>
        <rFont val="宋体"/>
        <charset val="134"/>
      </rPr>
      <t>米，机耕道硬化</t>
    </r>
    <r>
      <rPr>
        <sz val="9"/>
        <rFont val="Times New Roman"/>
        <charset val="134"/>
      </rPr>
      <t>100</t>
    </r>
    <r>
      <rPr>
        <sz val="9"/>
        <rFont val="宋体"/>
        <charset val="134"/>
      </rPr>
      <t>米</t>
    </r>
  </si>
  <si>
    <r>
      <rPr>
        <sz val="9"/>
        <rFont val="宋体"/>
        <charset val="134"/>
      </rPr>
      <t>双江镇</t>
    </r>
  </si>
  <si>
    <r>
      <rPr>
        <sz val="9"/>
        <rFont val="宋体"/>
        <charset val="134"/>
      </rPr>
      <t>黄家堡村</t>
    </r>
  </si>
  <si>
    <r>
      <rPr>
        <sz val="9"/>
        <rFont val="宋体"/>
        <charset val="134"/>
      </rPr>
      <t>机耕道硬化</t>
    </r>
    <r>
      <rPr>
        <sz val="9"/>
        <rFont val="Times New Roman"/>
        <charset val="134"/>
      </rPr>
      <t>140</t>
    </r>
    <r>
      <rPr>
        <sz val="9"/>
        <rFont val="宋体"/>
        <charset val="134"/>
      </rPr>
      <t>元</t>
    </r>
    <r>
      <rPr>
        <sz val="9"/>
        <rFont val="Times New Roman"/>
        <charset val="134"/>
      </rPr>
      <t>/</t>
    </r>
    <r>
      <rPr>
        <sz val="9"/>
        <rFont val="宋体"/>
        <charset val="134"/>
      </rPr>
      <t>平方、水渠</t>
    </r>
    <r>
      <rPr>
        <sz val="9"/>
        <rFont val="Times New Roman"/>
        <charset val="134"/>
      </rPr>
      <t>120</t>
    </r>
    <r>
      <rPr>
        <sz val="9"/>
        <rFont val="宋体"/>
        <charset val="134"/>
      </rPr>
      <t>元</t>
    </r>
    <r>
      <rPr>
        <sz val="9"/>
        <rFont val="Times New Roman"/>
        <charset val="134"/>
      </rPr>
      <t>/</t>
    </r>
    <r>
      <rPr>
        <sz val="9"/>
        <rFont val="宋体"/>
        <charset val="134"/>
      </rPr>
      <t>米</t>
    </r>
  </si>
  <si>
    <r>
      <rPr>
        <sz val="9"/>
        <rFont val="宋体"/>
        <charset val="134"/>
      </rPr>
      <t>解决黄家堡村瑶团片群众产发展难题</t>
    </r>
  </si>
  <si>
    <r>
      <rPr>
        <sz val="9"/>
        <rFont val="宋体"/>
        <charset val="134"/>
      </rPr>
      <t>双江镇人民政府</t>
    </r>
  </si>
  <si>
    <r>
      <rPr>
        <sz val="9"/>
        <rFont val="宋体"/>
        <charset val="134"/>
      </rPr>
      <t>双江镇黄家堡村</t>
    </r>
  </si>
  <si>
    <r>
      <rPr>
        <sz val="9"/>
        <rFont val="宋体"/>
        <charset val="134"/>
      </rPr>
      <t>灌溉水渠项目</t>
    </r>
  </si>
  <si>
    <r>
      <rPr>
        <sz val="9"/>
        <rFont val="宋体"/>
        <charset val="134"/>
      </rPr>
      <t>吉利一组</t>
    </r>
    <r>
      <rPr>
        <sz val="9"/>
        <rFont val="Times New Roman"/>
        <charset val="134"/>
      </rPr>
      <t>3000</t>
    </r>
    <r>
      <rPr>
        <sz val="9"/>
        <rFont val="宋体"/>
        <charset val="134"/>
      </rPr>
      <t>米，</t>
    </r>
    <r>
      <rPr>
        <sz val="9"/>
        <rFont val="Times New Roman"/>
        <charset val="134"/>
      </rPr>
      <t>0.30</t>
    </r>
    <r>
      <rPr>
        <sz val="9"/>
        <rFont val="宋体"/>
        <charset val="134"/>
      </rPr>
      <t>米</t>
    </r>
    <r>
      <rPr>
        <sz val="9"/>
        <rFont val="Times New Roman"/>
        <charset val="134"/>
      </rPr>
      <t>×0.40</t>
    </r>
    <r>
      <rPr>
        <sz val="9"/>
        <rFont val="宋体"/>
        <charset val="134"/>
      </rPr>
      <t>米</t>
    </r>
  </si>
  <si>
    <r>
      <rPr>
        <sz val="9"/>
        <rFont val="宋体"/>
        <charset val="134"/>
      </rPr>
      <t>吉利村</t>
    </r>
  </si>
  <si>
    <r>
      <rPr>
        <sz val="9"/>
        <rFont val="宋体"/>
        <charset val="134"/>
      </rPr>
      <t>水渠</t>
    </r>
    <r>
      <rPr>
        <sz val="9"/>
        <rFont val="Times New Roman"/>
        <charset val="134"/>
      </rPr>
      <t>140</t>
    </r>
    <r>
      <rPr>
        <sz val="9"/>
        <rFont val="宋体"/>
        <charset val="134"/>
      </rPr>
      <t>元</t>
    </r>
    <r>
      <rPr>
        <sz val="9"/>
        <rFont val="Times New Roman"/>
        <charset val="134"/>
      </rPr>
      <t>/</t>
    </r>
    <r>
      <rPr>
        <sz val="9"/>
        <rFont val="宋体"/>
        <charset val="134"/>
      </rPr>
      <t>米</t>
    </r>
  </si>
  <si>
    <r>
      <rPr>
        <sz val="9"/>
        <rFont val="宋体"/>
        <charset val="134"/>
      </rPr>
      <t>共建灌溉水渠</t>
    </r>
    <r>
      <rPr>
        <sz val="9"/>
        <rFont val="Times New Roman"/>
        <charset val="134"/>
      </rPr>
      <t>3000</t>
    </r>
    <r>
      <rPr>
        <sz val="9"/>
        <rFont val="宋体"/>
        <charset val="134"/>
      </rPr>
      <t>米，改善全村农田灌溉</t>
    </r>
    <r>
      <rPr>
        <sz val="9"/>
        <rFont val="Times New Roman"/>
        <charset val="134"/>
      </rPr>
      <t>200</t>
    </r>
    <r>
      <rPr>
        <sz val="9"/>
        <rFont val="宋体"/>
        <charset val="134"/>
      </rPr>
      <t>亩及农业生产需求</t>
    </r>
  </si>
  <si>
    <r>
      <rPr>
        <sz val="9"/>
        <rFont val="宋体"/>
        <charset val="134"/>
      </rPr>
      <t>双江镇吉利村</t>
    </r>
  </si>
  <si>
    <r>
      <rPr>
        <sz val="9"/>
        <rFont val="宋体"/>
        <charset val="134"/>
      </rPr>
      <t>油茶基地生产便道</t>
    </r>
  </si>
  <si>
    <r>
      <rPr>
        <sz val="9"/>
        <rFont val="宋体"/>
        <charset val="134"/>
      </rPr>
      <t>产业种植基地便道建设长</t>
    </r>
    <r>
      <rPr>
        <sz val="9"/>
        <rFont val="Times New Roman"/>
        <charset val="134"/>
      </rPr>
      <t>10</t>
    </r>
    <r>
      <rPr>
        <sz val="9"/>
        <rFont val="宋体"/>
        <charset val="134"/>
      </rPr>
      <t>公里，宽</t>
    </r>
    <r>
      <rPr>
        <sz val="9"/>
        <rFont val="Times New Roman"/>
        <charset val="134"/>
      </rPr>
      <t>3.5</t>
    </r>
    <r>
      <rPr>
        <sz val="9"/>
        <rFont val="宋体"/>
        <charset val="134"/>
      </rPr>
      <t>米</t>
    </r>
  </si>
  <si>
    <r>
      <rPr>
        <sz val="9"/>
        <rFont val="宋体"/>
        <charset val="134"/>
      </rPr>
      <t>塘冲村</t>
    </r>
  </si>
  <si>
    <r>
      <rPr>
        <sz val="9"/>
        <rFont val="宋体"/>
        <charset val="134"/>
      </rPr>
      <t>机耕道硬化</t>
    </r>
    <r>
      <rPr>
        <sz val="9"/>
        <rFont val="Times New Roman"/>
        <charset val="134"/>
      </rPr>
      <t>120</t>
    </r>
    <r>
      <rPr>
        <sz val="9"/>
        <rFont val="宋体"/>
        <charset val="134"/>
      </rPr>
      <t>元</t>
    </r>
    <r>
      <rPr>
        <sz val="9"/>
        <rFont val="Times New Roman"/>
        <charset val="134"/>
      </rPr>
      <t>/</t>
    </r>
    <r>
      <rPr>
        <sz val="9"/>
        <rFont val="宋体"/>
        <charset val="134"/>
      </rPr>
      <t>平方</t>
    </r>
  </si>
  <si>
    <r>
      <rPr>
        <sz val="9"/>
        <rFont val="宋体"/>
        <charset val="134"/>
      </rPr>
      <t>巩固产业基地建设，方便农户生产生活</t>
    </r>
  </si>
  <si>
    <r>
      <rPr>
        <sz val="9"/>
        <rFont val="宋体"/>
        <charset val="134"/>
      </rPr>
      <t>双江镇塘冲村</t>
    </r>
  </si>
  <si>
    <r>
      <rPr>
        <sz val="9"/>
        <rFont val="宋体"/>
        <charset val="134"/>
      </rPr>
      <t>乡村文化旅游设施建设</t>
    </r>
  </si>
  <si>
    <r>
      <rPr>
        <sz val="9"/>
        <rFont val="宋体"/>
        <charset val="134"/>
      </rPr>
      <t>农业产业乡村文化旅游项目罗武村鼓楼建设</t>
    </r>
    <r>
      <rPr>
        <sz val="9"/>
        <rFont val="Times New Roman"/>
        <charset val="134"/>
      </rPr>
      <t>1</t>
    </r>
    <r>
      <rPr>
        <sz val="9"/>
        <rFont val="宋体"/>
        <charset val="134"/>
      </rPr>
      <t>座</t>
    </r>
  </si>
  <si>
    <r>
      <rPr>
        <sz val="9"/>
        <rFont val="宋体"/>
        <charset val="134"/>
      </rPr>
      <t>罗武村</t>
    </r>
  </si>
  <si>
    <r>
      <rPr>
        <sz val="9"/>
        <rFont val="宋体"/>
        <charset val="134"/>
      </rPr>
      <t>市级</t>
    </r>
  </si>
  <si>
    <r>
      <rPr>
        <sz val="9"/>
        <rFont val="宋体"/>
        <charset val="134"/>
      </rPr>
      <t>改善全村人口的生活条件，提高全村农户生产生活条件</t>
    </r>
  </si>
  <si>
    <r>
      <rPr>
        <sz val="9"/>
        <rFont val="宋体"/>
        <charset val="134"/>
      </rPr>
      <t>双江镇罗武村</t>
    </r>
  </si>
  <si>
    <r>
      <rPr>
        <sz val="9"/>
        <rFont val="宋体"/>
        <charset val="134"/>
      </rPr>
      <t>小型基础设施维修</t>
    </r>
  </si>
  <si>
    <r>
      <rPr>
        <sz val="9"/>
        <rFont val="宋体"/>
        <charset val="134"/>
      </rPr>
      <t>罗武村寨门（两个）和鼓楼及小寨门维修工程（续建）</t>
    </r>
  </si>
  <si>
    <r>
      <rPr>
        <sz val="9"/>
        <color theme="1"/>
        <rFont val="宋体"/>
        <charset val="134"/>
      </rPr>
      <t>双江镇</t>
    </r>
  </si>
  <si>
    <r>
      <rPr>
        <sz val="9"/>
        <color theme="1"/>
        <rFont val="宋体"/>
        <charset val="134"/>
      </rPr>
      <t>罗武村</t>
    </r>
  </si>
  <si>
    <r>
      <rPr>
        <sz val="9"/>
        <color theme="1"/>
        <rFont val="Times New Roman"/>
        <charset val="134"/>
      </rPr>
      <t>450</t>
    </r>
    <r>
      <rPr>
        <sz val="9"/>
        <color theme="1"/>
        <rFont val="宋体"/>
        <charset val="134"/>
      </rPr>
      <t>元</t>
    </r>
    <r>
      <rPr>
        <sz val="9"/>
        <color theme="1"/>
        <rFont val="Times New Roman"/>
        <charset val="134"/>
      </rPr>
      <t>/</t>
    </r>
    <r>
      <rPr>
        <sz val="9"/>
        <color theme="1"/>
        <rFont val="宋体"/>
        <charset val="134"/>
      </rPr>
      <t>立方、</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平方</t>
    </r>
  </si>
  <si>
    <r>
      <rPr>
        <sz val="9"/>
        <color theme="1"/>
        <rFont val="宋体"/>
        <charset val="134"/>
      </rPr>
      <t>改善全村人口的交通条件及安全防护</t>
    </r>
  </si>
  <si>
    <r>
      <rPr>
        <sz val="9"/>
        <color theme="1"/>
        <rFont val="宋体"/>
        <charset val="134"/>
      </rPr>
      <t>双江镇人民政府</t>
    </r>
  </si>
  <si>
    <r>
      <rPr>
        <sz val="9"/>
        <color theme="1"/>
        <rFont val="宋体"/>
        <charset val="134"/>
      </rPr>
      <t>双江镇罗武村</t>
    </r>
  </si>
  <si>
    <r>
      <rPr>
        <sz val="9"/>
        <rFont val="宋体"/>
        <charset val="134"/>
      </rPr>
      <t>农田水塘与水渠</t>
    </r>
  </si>
  <si>
    <r>
      <rPr>
        <sz val="9"/>
        <rFont val="宋体"/>
        <charset val="134"/>
      </rPr>
      <t>杨梅冲农田徐水塘维修一座，大茶冲口和凉亭拐农田水渠修缮约</t>
    </r>
    <r>
      <rPr>
        <sz val="9"/>
        <rFont val="Times New Roman"/>
        <charset val="134"/>
      </rPr>
      <t>1000</t>
    </r>
    <r>
      <rPr>
        <sz val="9"/>
        <rFont val="宋体"/>
        <charset val="134"/>
      </rPr>
      <t>米</t>
    </r>
  </si>
  <si>
    <r>
      <rPr>
        <sz val="9"/>
        <color theme="1"/>
        <rFont val="宋体"/>
        <charset val="134"/>
      </rPr>
      <t>生棋村</t>
    </r>
  </si>
  <si>
    <r>
      <rPr>
        <sz val="9"/>
        <color theme="1"/>
        <rFont val="宋体"/>
        <charset val="134"/>
      </rPr>
      <t>水渠</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米等</t>
    </r>
  </si>
  <si>
    <r>
      <rPr>
        <sz val="9"/>
        <rFont val="宋体"/>
        <charset val="134"/>
      </rPr>
      <t>改善全村人口的生活条件，提高全村农户生产生活条件，增加农户农产品收入</t>
    </r>
  </si>
  <si>
    <r>
      <rPr>
        <sz val="9"/>
        <rFont val="宋体"/>
        <charset val="134"/>
      </rPr>
      <t>双江镇生棋村</t>
    </r>
  </si>
  <si>
    <r>
      <rPr>
        <sz val="9"/>
        <rFont val="宋体"/>
        <charset val="134"/>
      </rPr>
      <t>农田堡坎维修</t>
    </r>
  </si>
  <si>
    <r>
      <rPr>
        <sz val="9"/>
        <rFont val="宋体"/>
        <charset val="134"/>
      </rPr>
      <t>修建六组农田堡坎长</t>
    </r>
    <r>
      <rPr>
        <sz val="9"/>
        <rFont val="Times New Roman"/>
        <charset val="134"/>
      </rPr>
      <t>47</t>
    </r>
    <r>
      <rPr>
        <sz val="9"/>
        <rFont val="宋体"/>
        <charset val="134"/>
      </rPr>
      <t>米，高</t>
    </r>
    <r>
      <rPr>
        <sz val="9"/>
        <rFont val="Times New Roman"/>
        <charset val="134"/>
      </rPr>
      <t>2</t>
    </r>
    <r>
      <rPr>
        <sz val="9"/>
        <rFont val="宋体"/>
        <charset val="134"/>
      </rPr>
      <t>米，宽</t>
    </r>
    <r>
      <rPr>
        <sz val="9"/>
        <rFont val="Times New Roman"/>
        <charset val="134"/>
      </rPr>
      <t>1</t>
    </r>
    <r>
      <rPr>
        <sz val="9"/>
        <rFont val="宋体"/>
        <charset val="134"/>
      </rPr>
      <t>米，共</t>
    </r>
    <r>
      <rPr>
        <sz val="9"/>
        <rFont val="Times New Roman"/>
        <charset val="134"/>
      </rPr>
      <t>94</t>
    </r>
    <r>
      <rPr>
        <sz val="9"/>
        <rFont val="宋体"/>
        <charset val="134"/>
      </rPr>
      <t>立方米</t>
    </r>
  </si>
  <si>
    <r>
      <rPr>
        <sz val="9"/>
        <color theme="1"/>
        <rFont val="宋体"/>
        <charset val="134"/>
      </rPr>
      <t>堡坎约</t>
    </r>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立方</t>
    </r>
  </si>
  <si>
    <r>
      <rPr>
        <sz val="9"/>
        <color theme="1"/>
        <rFont val="宋体"/>
        <charset val="134"/>
      </rPr>
      <t>增加农田经济收入，促进农户生产生活</t>
    </r>
  </si>
  <si>
    <r>
      <rPr>
        <sz val="9"/>
        <rFont val="宋体"/>
        <charset val="134"/>
      </rPr>
      <t>村级产业园抚育项目</t>
    </r>
  </si>
  <si>
    <r>
      <rPr>
        <sz val="9"/>
        <rFont val="宋体"/>
        <charset val="134"/>
      </rPr>
      <t>油茶种植产业园基地配套产品仓储</t>
    </r>
    <r>
      <rPr>
        <sz val="9"/>
        <rFont val="Times New Roman"/>
        <charset val="134"/>
      </rPr>
      <t>3</t>
    </r>
    <r>
      <rPr>
        <sz val="9"/>
        <rFont val="宋体"/>
        <charset val="134"/>
      </rPr>
      <t>个仓库共计</t>
    </r>
    <r>
      <rPr>
        <sz val="9"/>
        <rFont val="Times New Roman"/>
        <charset val="134"/>
      </rPr>
      <t>210</t>
    </r>
    <r>
      <rPr>
        <sz val="9"/>
        <rFont val="宋体"/>
        <charset val="134"/>
      </rPr>
      <t>平方米设施建设项目</t>
    </r>
  </si>
  <si>
    <r>
      <rPr>
        <sz val="9"/>
        <rFont val="宋体"/>
        <charset val="134"/>
      </rPr>
      <t>播阳镇</t>
    </r>
  </si>
  <si>
    <r>
      <rPr>
        <sz val="9"/>
        <rFont val="宋体"/>
        <charset val="134"/>
      </rPr>
      <t>寨什村</t>
    </r>
  </si>
  <si>
    <r>
      <rPr>
        <sz val="9"/>
        <rFont val="宋体"/>
        <charset val="134"/>
      </rPr>
      <t>仓库补助标准每平方米</t>
    </r>
    <r>
      <rPr>
        <sz val="9"/>
        <rFont val="Times New Roman"/>
        <charset val="134"/>
      </rPr>
      <t>620</t>
    </r>
    <r>
      <rPr>
        <sz val="9"/>
        <rFont val="宋体"/>
        <charset val="134"/>
      </rPr>
      <t>元。</t>
    </r>
  </si>
  <si>
    <r>
      <rPr>
        <sz val="9"/>
        <rFont val="宋体"/>
        <charset val="134"/>
      </rPr>
      <t>巩固产业基地建设，带动就业</t>
    </r>
    <r>
      <rPr>
        <sz val="9"/>
        <rFont val="Times New Roman"/>
        <charset val="134"/>
      </rPr>
      <t>100</t>
    </r>
    <r>
      <rPr>
        <sz val="9"/>
        <rFont val="宋体"/>
        <charset val="134"/>
      </rPr>
      <t>人</t>
    </r>
  </si>
  <si>
    <r>
      <rPr>
        <sz val="9"/>
        <rFont val="宋体"/>
        <charset val="134"/>
      </rPr>
      <t>播阳镇人民政府</t>
    </r>
  </si>
  <si>
    <r>
      <rPr>
        <sz val="9"/>
        <rFont val="宋体"/>
        <charset val="134"/>
      </rPr>
      <t>播阳镇寨什村</t>
    </r>
  </si>
  <si>
    <r>
      <rPr>
        <sz val="9"/>
        <rFont val="宋体"/>
        <charset val="134"/>
      </rPr>
      <t>油茶种植</t>
    </r>
    <r>
      <rPr>
        <sz val="9"/>
        <rFont val="Times New Roman"/>
        <charset val="134"/>
      </rPr>
      <t>300</t>
    </r>
    <r>
      <rPr>
        <sz val="9"/>
        <rFont val="宋体"/>
        <charset val="134"/>
      </rPr>
      <t>亩产业管护</t>
    </r>
  </si>
  <si>
    <r>
      <rPr>
        <sz val="9"/>
        <rFont val="Times New Roman"/>
        <charset val="134"/>
      </rPr>
      <t>500</t>
    </r>
    <r>
      <rPr>
        <sz val="9"/>
        <rFont val="宋体"/>
        <charset val="134"/>
      </rPr>
      <t>元</t>
    </r>
    <r>
      <rPr>
        <sz val="9"/>
        <rFont val="Times New Roman"/>
        <charset val="134"/>
      </rPr>
      <t>/</t>
    </r>
    <r>
      <rPr>
        <sz val="9"/>
        <rFont val="宋体"/>
        <charset val="134"/>
      </rPr>
      <t>亩抚育两次</t>
    </r>
  </si>
  <si>
    <r>
      <rPr>
        <sz val="9"/>
        <rFont val="宋体"/>
        <charset val="134"/>
      </rPr>
      <t>巩固产业基地建设，带动就业</t>
    </r>
    <r>
      <rPr>
        <sz val="9"/>
        <rFont val="Times New Roman"/>
        <charset val="134"/>
      </rPr>
      <t>300</t>
    </r>
    <r>
      <rPr>
        <sz val="9"/>
        <rFont val="宋体"/>
        <charset val="134"/>
      </rPr>
      <t>人</t>
    </r>
  </si>
  <si>
    <r>
      <rPr>
        <sz val="9"/>
        <rFont val="宋体"/>
        <charset val="134"/>
      </rPr>
      <t>水渠及机耕道</t>
    </r>
  </si>
  <si>
    <r>
      <rPr>
        <sz val="9"/>
        <rFont val="宋体"/>
        <charset val="134"/>
      </rPr>
      <t>新建老寨村三盘</t>
    </r>
    <r>
      <rPr>
        <sz val="9"/>
        <rFont val="Times New Roman"/>
        <charset val="134"/>
      </rPr>
      <t>30*30</t>
    </r>
    <r>
      <rPr>
        <sz val="9"/>
        <rFont val="宋体"/>
        <charset val="134"/>
      </rPr>
      <t>水渠</t>
    </r>
    <r>
      <rPr>
        <sz val="9"/>
        <rFont val="Times New Roman"/>
        <charset val="134"/>
      </rPr>
      <t>300</t>
    </r>
    <r>
      <rPr>
        <sz val="9"/>
        <rFont val="宋体"/>
        <charset val="134"/>
      </rPr>
      <t>米，新建</t>
    </r>
    <r>
      <rPr>
        <sz val="9"/>
        <rFont val="Times New Roman"/>
        <charset val="134"/>
      </rPr>
      <t>2</t>
    </r>
    <r>
      <rPr>
        <sz val="9"/>
        <rFont val="宋体"/>
        <charset val="134"/>
      </rPr>
      <t>米宽，高</t>
    </r>
    <r>
      <rPr>
        <sz val="9"/>
        <rFont val="Times New Roman"/>
        <charset val="134"/>
      </rPr>
      <t>0.8</t>
    </r>
    <r>
      <rPr>
        <sz val="9"/>
        <rFont val="宋体"/>
        <charset val="134"/>
      </rPr>
      <t>米新江排洪渠</t>
    </r>
    <r>
      <rPr>
        <sz val="9"/>
        <rFont val="Times New Roman"/>
        <charset val="134"/>
      </rPr>
      <t>100</t>
    </r>
    <r>
      <rPr>
        <sz val="9"/>
        <rFont val="宋体"/>
        <charset val="134"/>
      </rPr>
      <t>米；三盘机耕道新建</t>
    </r>
    <r>
      <rPr>
        <sz val="9"/>
        <rFont val="Times New Roman"/>
        <charset val="134"/>
      </rPr>
      <t>400</t>
    </r>
    <r>
      <rPr>
        <sz val="9"/>
        <rFont val="宋体"/>
        <charset val="134"/>
      </rPr>
      <t>米，</t>
    </r>
    <r>
      <rPr>
        <sz val="9"/>
        <rFont val="Times New Roman"/>
        <charset val="134"/>
      </rPr>
      <t>3.5</t>
    </r>
    <r>
      <rPr>
        <sz val="9"/>
        <rFont val="宋体"/>
        <charset val="134"/>
      </rPr>
      <t>路面，预留排水沟</t>
    </r>
  </si>
  <si>
    <r>
      <rPr>
        <sz val="9"/>
        <rFont val="宋体"/>
        <charset val="134"/>
      </rPr>
      <t>陇城镇</t>
    </r>
  </si>
  <si>
    <r>
      <rPr>
        <sz val="9"/>
        <rFont val="宋体"/>
        <charset val="134"/>
      </rPr>
      <t>机耕道硬化</t>
    </r>
    <r>
      <rPr>
        <sz val="9"/>
        <rFont val="Times New Roman"/>
        <charset val="134"/>
      </rPr>
      <t>140</t>
    </r>
    <r>
      <rPr>
        <sz val="9"/>
        <rFont val="宋体"/>
        <charset val="134"/>
      </rPr>
      <t>元</t>
    </r>
    <r>
      <rPr>
        <sz val="9"/>
        <rFont val="Times New Roman"/>
        <charset val="134"/>
      </rPr>
      <t>/</t>
    </r>
    <r>
      <rPr>
        <sz val="9"/>
        <rFont val="宋体"/>
        <charset val="134"/>
      </rPr>
      <t>平方、水渠</t>
    </r>
    <r>
      <rPr>
        <sz val="9"/>
        <rFont val="Times New Roman"/>
        <charset val="134"/>
      </rPr>
      <t>120</t>
    </r>
    <r>
      <rPr>
        <sz val="9"/>
        <rFont val="宋体"/>
        <charset val="134"/>
      </rPr>
      <t>元</t>
    </r>
    <r>
      <rPr>
        <sz val="9"/>
        <rFont val="Times New Roman"/>
        <charset val="134"/>
      </rPr>
      <t>/</t>
    </r>
    <r>
      <rPr>
        <sz val="9"/>
        <rFont val="宋体"/>
        <charset val="134"/>
      </rPr>
      <t>米等</t>
    </r>
  </si>
  <si>
    <r>
      <rPr>
        <sz val="9"/>
        <rFont val="宋体"/>
        <charset val="134"/>
      </rPr>
      <t>解决老寨村三盘、新江</t>
    </r>
    <r>
      <rPr>
        <sz val="9"/>
        <rFont val="Times New Roman"/>
        <charset val="134"/>
      </rPr>
      <t>280</t>
    </r>
    <r>
      <rPr>
        <sz val="9"/>
        <rFont val="宋体"/>
        <charset val="134"/>
      </rPr>
      <t>亩农田及</t>
    </r>
    <r>
      <rPr>
        <sz val="9"/>
        <rFont val="Times New Roman"/>
        <charset val="134"/>
      </rPr>
      <t>320</t>
    </r>
    <r>
      <rPr>
        <sz val="9"/>
        <rFont val="宋体"/>
        <charset val="134"/>
      </rPr>
      <t>亩山林农田水利设施及生产道路难题，受益群众</t>
    </r>
    <r>
      <rPr>
        <sz val="9"/>
        <rFont val="Times New Roman"/>
        <charset val="134"/>
      </rPr>
      <t>598</t>
    </r>
    <r>
      <rPr>
        <sz val="9"/>
        <rFont val="宋体"/>
        <charset val="134"/>
      </rPr>
      <t>人。</t>
    </r>
  </si>
  <si>
    <r>
      <rPr>
        <sz val="9"/>
        <rFont val="宋体"/>
        <charset val="134"/>
      </rPr>
      <t>陇城镇人民政府</t>
    </r>
  </si>
  <si>
    <r>
      <rPr>
        <sz val="9"/>
        <rFont val="宋体"/>
        <charset val="134"/>
      </rPr>
      <t>陇城镇老寨村</t>
    </r>
  </si>
  <si>
    <r>
      <rPr>
        <sz val="9"/>
        <rFont val="宋体"/>
        <charset val="134"/>
      </rPr>
      <t>甘溪村机耕道路建设</t>
    </r>
  </si>
  <si>
    <r>
      <rPr>
        <sz val="9"/>
        <rFont val="宋体"/>
        <charset val="134"/>
      </rPr>
      <t>甘溪村机耕道桥涵及挡墙建设：</t>
    </r>
    <r>
      <rPr>
        <sz val="9"/>
        <rFont val="Times New Roman"/>
        <charset val="134"/>
      </rPr>
      <t>1</t>
    </r>
    <r>
      <rPr>
        <sz val="9"/>
        <rFont val="宋体"/>
        <charset val="134"/>
      </rPr>
      <t>、新建</t>
    </r>
    <r>
      <rPr>
        <sz val="9"/>
        <rFont val="Times New Roman"/>
        <charset val="134"/>
      </rPr>
      <t>3</t>
    </r>
    <r>
      <rPr>
        <sz val="9"/>
        <rFont val="宋体"/>
        <charset val="134"/>
      </rPr>
      <t>座跨度</t>
    </r>
    <r>
      <rPr>
        <sz val="9"/>
        <rFont val="Times New Roman"/>
        <charset val="134"/>
      </rPr>
      <t>20</t>
    </r>
    <r>
      <rPr>
        <sz val="9"/>
        <rFont val="宋体"/>
        <charset val="134"/>
      </rPr>
      <t>米，宽</t>
    </r>
    <r>
      <rPr>
        <sz val="9"/>
        <rFont val="Times New Roman"/>
        <charset val="134"/>
      </rPr>
      <t>4</t>
    </r>
    <r>
      <rPr>
        <sz val="9"/>
        <rFont val="宋体"/>
        <charset val="134"/>
      </rPr>
      <t>米，厚</t>
    </r>
    <r>
      <rPr>
        <sz val="9"/>
        <rFont val="Times New Roman"/>
        <charset val="134"/>
      </rPr>
      <t>0.3</t>
    </r>
    <r>
      <rPr>
        <sz val="9"/>
        <rFont val="宋体"/>
        <charset val="134"/>
      </rPr>
      <t>米；</t>
    </r>
    <r>
      <rPr>
        <sz val="9"/>
        <rFont val="Times New Roman"/>
        <charset val="134"/>
      </rPr>
      <t>1</t>
    </r>
    <r>
      <rPr>
        <sz val="9"/>
        <rFont val="宋体"/>
        <charset val="134"/>
      </rPr>
      <t>米加宽桥一座跨</t>
    </r>
    <r>
      <rPr>
        <sz val="9"/>
        <rFont val="Times New Roman"/>
        <charset val="134"/>
      </rPr>
      <t>5</t>
    </r>
    <r>
      <rPr>
        <sz val="9"/>
        <rFont val="宋体"/>
        <charset val="134"/>
      </rPr>
      <t>米；</t>
    </r>
    <r>
      <rPr>
        <sz val="9"/>
        <rFont val="Times New Roman"/>
        <charset val="134"/>
      </rPr>
      <t>2</t>
    </r>
    <r>
      <rPr>
        <sz val="9"/>
        <rFont val="宋体"/>
        <charset val="134"/>
      </rPr>
      <t>、机耕道护坡钢混挡墙</t>
    </r>
    <r>
      <rPr>
        <sz val="9"/>
        <rFont val="Times New Roman"/>
        <charset val="134"/>
      </rPr>
      <t>60</t>
    </r>
    <r>
      <rPr>
        <sz val="9"/>
        <rFont val="宋体"/>
        <charset val="134"/>
      </rPr>
      <t>米长</t>
    </r>
    <r>
      <rPr>
        <sz val="9"/>
        <rFont val="Times New Roman"/>
        <charset val="134"/>
      </rPr>
      <t>*2</t>
    </r>
    <r>
      <rPr>
        <sz val="9"/>
        <rFont val="宋体"/>
        <charset val="134"/>
      </rPr>
      <t>米高</t>
    </r>
    <r>
      <rPr>
        <sz val="9"/>
        <rFont val="Times New Roman"/>
        <charset val="134"/>
      </rPr>
      <t>*</t>
    </r>
    <r>
      <rPr>
        <sz val="9"/>
        <rFont val="宋体"/>
        <charset val="134"/>
      </rPr>
      <t>厚（</t>
    </r>
    <r>
      <rPr>
        <sz val="9"/>
        <rFont val="Times New Roman"/>
        <charset val="134"/>
      </rPr>
      <t>1.3+0.9</t>
    </r>
    <r>
      <rPr>
        <sz val="9"/>
        <rFont val="宋体"/>
        <charset val="134"/>
      </rPr>
      <t>）及垫层长</t>
    </r>
    <r>
      <rPr>
        <sz val="9"/>
        <rFont val="Times New Roman"/>
        <charset val="134"/>
      </rPr>
      <t>60M*</t>
    </r>
    <r>
      <rPr>
        <sz val="9"/>
        <rFont val="宋体"/>
        <charset val="134"/>
      </rPr>
      <t>宽</t>
    </r>
    <r>
      <rPr>
        <sz val="9"/>
        <rFont val="Times New Roman"/>
        <charset val="134"/>
      </rPr>
      <t>1.4M*1.1</t>
    </r>
    <r>
      <rPr>
        <sz val="9"/>
        <rFont val="宋体"/>
        <charset val="134"/>
      </rPr>
      <t>米厚；</t>
    </r>
    <r>
      <rPr>
        <sz val="9"/>
        <rFont val="Times New Roman"/>
        <charset val="134"/>
      </rPr>
      <t>3</t>
    </r>
    <r>
      <rPr>
        <sz val="9"/>
        <rFont val="宋体"/>
        <charset val="134"/>
      </rPr>
      <t>、浆砌石防洪堤及挡墙</t>
    </r>
    <r>
      <rPr>
        <sz val="9"/>
        <rFont val="Times New Roman"/>
        <charset val="134"/>
      </rPr>
      <t>400</t>
    </r>
    <r>
      <rPr>
        <sz val="9"/>
        <rFont val="宋体"/>
        <charset val="134"/>
      </rPr>
      <t>立方米；</t>
    </r>
    <r>
      <rPr>
        <sz val="9"/>
        <rFont val="Times New Roman"/>
        <charset val="134"/>
      </rPr>
      <t>4</t>
    </r>
    <r>
      <rPr>
        <sz val="9"/>
        <rFont val="宋体"/>
        <charset val="134"/>
      </rPr>
      <t>、道路硬化</t>
    </r>
    <r>
      <rPr>
        <sz val="9"/>
        <rFont val="Times New Roman"/>
        <charset val="134"/>
      </rPr>
      <t>100</t>
    </r>
    <r>
      <rPr>
        <sz val="9"/>
        <rFont val="宋体"/>
        <charset val="134"/>
      </rPr>
      <t>米</t>
    </r>
  </si>
  <si>
    <r>
      <rPr>
        <sz val="9"/>
        <rFont val="宋体"/>
        <charset val="134"/>
      </rPr>
      <t>甘溪村</t>
    </r>
  </si>
  <si>
    <r>
      <rPr>
        <sz val="9"/>
        <rFont val="宋体"/>
        <charset val="134"/>
      </rPr>
      <t>路面硬化约</t>
    </r>
    <r>
      <rPr>
        <sz val="9"/>
        <rFont val="Times New Roman"/>
        <charset val="134"/>
      </rPr>
      <t>94</t>
    </r>
    <r>
      <rPr>
        <sz val="9"/>
        <rFont val="宋体"/>
        <charset val="134"/>
      </rPr>
      <t>元</t>
    </r>
    <r>
      <rPr>
        <sz val="9"/>
        <rFont val="Times New Roman"/>
        <charset val="134"/>
      </rPr>
      <t>/</t>
    </r>
    <r>
      <rPr>
        <sz val="9"/>
        <rFont val="宋体"/>
        <charset val="134"/>
      </rPr>
      <t>平方，水沟</t>
    </r>
    <r>
      <rPr>
        <sz val="9"/>
        <rFont val="Times New Roman"/>
        <charset val="134"/>
      </rPr>
      <t>105</t>
    </r>
    <r>
      <rPr>
        <sz val="9"/>
        <rFont val="宋体"/>
        <charset val="134"/>
      </rPr>
      <t>元</t>
    </r>
    <r>
      <rPr>
        <sz val="9"/>
        <rFont val="Times New Roman"/>
        <charset val="134"/>
      </rPr>
      <t>/</t>
    </r>
    <r>
      <rPr>
        <sz val="9"/>
        <rFont val="宋体"/>
        <charset val="134"/>
      </rPr>
      <t>米，堡坎约</t>
    </r>
    <r>
      <rPr>
        <sz val="9"/>
        <rFont val="Times New Roman"/>
        <charset val="134"/>
      </rPr>
      <t>500</t>
    </r>
    <r>
      <rPr>
        <sz val="9"/>
        <rFont val="宋体"/>
        <charset val="134"/>
      </rPr>
      <t>元</t>
    </r>
    <r>
      <rPr>
        <sz val="9"/>
        <rFont val="Times New Roman"/>
        <charset val="134"/>
      </rPr>
      <t>/</t>
    </r>
    <r>
      <rPr>
        <sz val="9"/>
        <rFont val="宋体"/>
        <charset val="134"/>
      </rPr>
      <t>立方米，土方清运</t>
    </r>
    <r>
      <rPr>
        <sz val="9"/>
        <rFont val="Times New Roman"/>
        <charset val="134"/>
      </rPr>
      <t>26/</t>
    </r>
    <r>
      <rPr>
        <sz val="9"/>
        <rFont val="宋体"/>
        <charset val="134"/>
      </rPr>
      <t>立方米</t>
    </r>
  </si>
  <si>
    <r>
      <rPr>
        <sz val="9"/>
        <rFont val="宋体"/>
        <charset val="134"/>
      </rPr>
      <t>解决村民的安全出行及生产道路问题，吸纳群众务工</t>
    </r>
    <r>
      <rPr>
        <sz val="9"/>
        <rFont val="Times New Roman"/>
        <charset val="134"/>
      </rPr>
      <t>5</t>
    </r>
    <r>
      <rPr>
        <sz val="9"/>
        <rFont val="宋体"/>
        <charset val="134"/>
      </rPr>
      <t>人</t>
    </r>
  </si>
  <si>
    <r>
      <rPr>
        <sz val="9"/>
        <rFont val="宋体"/>
        <charset val="134"/>
      </rPr>
      <t>陇城镇甘溪村</t>
    </r>
  </si>
  <si>
    <r>
      <rPr>
        <sz val="9"/>
        <rFont val="宋体"/>
        <charset val="134"/>
      </rPr>
      <t>塘架等水渠</t>
    </r>
  </si>
  <si>
    <r>
      <rPr>
        <sz val="9"/>
        <rFont val="Times New Roman"/>
        <charset val="134"/>
      </rPr>
      <t>1</t>
    </r>
    <r>
      <rPr>
        <sz val="9"/>
        <rFont val="宋体"/>
        <charset val="134"/>
      </rPr>
      <t>、新建灌溉水渠计</t>
    </r>
    <r>
      <rPr>
        <sz val="9"/>
        <rFont val="Times New Roman"/>
        <charset val="134"/>
      </rPr>
      <t>1311</t>
    </r>
    <r>
      <rPr>
        <sz val="9"/>
        <rFont val="宋体"/>
        <charset val="134"/>
      </rPr>
      <t>米：塘架</t>
    </r>
    <r>
      <rPr>
        <sz val="9"/>
        <rFont val="Times New Roman"/>
        <charset val="134"/>
      </rPr>
      <t>532</t>
    </r>
    <r>
      <rPr>
        <sz val="9"/>
        <rFont val="宋体"/>
        <charset val="134"/>
      </rPr>
      <t>米，同乐</t>
    </r>
    <r>
      <rPr>
        <sz val="9"/>
        <rFont val="Times New Roman"/>
        <charset val="134"/>
      </rPr>
      <t>184</t>
    </r>
    <r>
      <rPr>
        <sz val="9"/>
        <rFont val="宋体"/>
        <charset val="134"/>
      </rPr>
      <t>米；寨阳孟烂</t>
    </r>
    <r>
      <rPr>
        <sz val="9"/>
        <rFont val="Times New Roman"/>
        <charset val="134"/>
      </rPr>
      <t>30*30</t>
    </r>
    <r>
      <rPr>
        <sz val="9"/>
        <rFont val="宋体"/>
        <charset val="134"/>
      </rPr>
      <t>水渠</t>
    </r>
    <r>
      <rPr>
        <sz val="9"/>
        <rFont val="Times New Roman"/>
        <charset val="134"/>
      </rPr>
      <t>256</t>
    </r>
    <r>
      <rPr>
        <sz val="9"/>
        <rFont val="宋体"/>
        <charset val="134"/>
      </rPr>
      <t>米</t>
    </r>
    <r>
      <rPr>
        <sz val="9"/>
        <rFont val="Times New Roman"/>
        <charset val="134"/>
      </rPr>
      <t>,40*40</t>
    </r>
    <r>
      <rPr>
        <sz val="9"/>
        <rFont val="宋体"/>
        <charset val="134"/>
      </rPr>
      <t>水渠</t>
    </r>
    <r>
      <rPr>
        <sz val="9"/>
        <rFont val="Times New Roman"/>
        <charset val="134"/>
      </rPr>
      <t>185</t>
    </r>
    <r>
      <rPr>
        <sz val="9"/>
        <rFont val="宋体"/>
        <charset val="134"/>
      </rPr>
      <t>米，</t>
    </r>
    <r>
      <rPr>
        <sz val="9"/>
        <rFont val="Times New Roman"/>
        <charset val="134"/>
      </rPr>
      <t>40*70</t>
    </r>
    <r>
      <rPr>
        <sz val="9"/>
        <rFont val="宋体"/>
        <charset val="134"/>
      </rPr>
      <t>水渠</t>
    </r>
    <r>
      <rPr>
        <sz val="9"/>
        <rFont val="Times New Roman"/>
        <charset val="134"/>
      </rPr>
      <t>40</t>
    </r>
    <r>
      <rPr>
        <sz val="9"/>
        <rFont val="宋体"/>
        <charset val="134"/>
      </rPr>
      <t>米；庙坪水渠</t>
    </r>
    <r>
      <rPr>
        <sz val="9"/>
        <rFont val="Times New Roman"/>
        <charset val="134"/>
      </rPr>
      <t>114</t>
    </r>
    <r>
      <rPr>
        <sz val="9"/>
        <rFont val="宋体"/>
        <charset val="134"/>
      </rPr>
      <t>米。</t>
    </r>
    <r>
      <rPr>
        <sz val="9"/>
        <rFont val="Times New Roman"/>
        <charset val="134"/>
      </rPr>
      <t>2</t>
    </r>
    <r>
      <rPr>
        <sz val="9"/>
        <rFont val="宋体"/>
        <charset val="134"/>
      </rPr>
      <t>、庙坪拦水坝一座；</t>
    </r>
    <r>
      <rPr>
        <sz val="9"/>
        <rFont val="Times New Roman"/>
        <charset val="134"/>
      </rPr>
      <t>3.</t>
    </r>
    <r>
      <rPr>
        <sz val="9"/>
        <rFont val="宋体"/>
        <charset val="134"/>
      </rPr>
      <t>机耕道桥</t>
    </r>
    <r>
      <rPr>
        <sz val="9"/>
        <rFont val="Times New Roman"/>
        <charset val="134"/>
      </rPr>
      <t>12</t>
    </r>
    <r>
      <rPr>
        <sz val="9"/>
        <rFont val="宋体"/>
        <charset val="134"/>
      </rPr>
      <t>米宽</t>
    </r>
    <r>
      <rPr>
        <sz val="9"/>
        <rFont val="Times New Roman"/>
        <charset val="134"/>
      </rPr>
      <t>3.5</t>
    </r>
    <r>
      <rPr>
        <sz val="9"/>
        <rFont val="宋体"/>
        <charset val="134"/>
      </rPr>
      <t>米，高</t>
    </r>
    <r>
      <rPr>
        <sz val="9"/>
        <rFont val="Times New Roman"/>
        <charset val="134"/>
      </rPr>
      <t>3</t>
    </r>
    <r>
      <rPr>
        <sz val="9"/>
        <rFont val="宋体"/>
        <charset val="134"/>
      </rPr>
      <t>米，</t>
    </r>
    <r>
      <rPr>
        <sz val="9"/>
        <rFont val="Times New Roman"/>
        <charset val="134"/>
      </rPr>
      <t>30*30</t>
    </r>
    <r>
      <rPr>
        <sz val="9"/>
        <rFont val="宋体"/>
        <charset val="134"/>
      </rPr>
      <t>水渠</t>
    </r>
    <r>
      <rPr>
        <sz val="9"/>
        <rFont val="Times New Roman"/>
        <charset val="134"/>
      </rPr>
      <t>400</t>
    </r>
    <r>
      <rPr>
        <sz val="9"/>
        <rFont val="宋体"/>
        <charset val="134"/>
      </rPr>
      <t>米</t>
    </r>
  </si>
  <si>
    <r>
      <rPr>
        <sz val="9"/>
        <rFont val="宋体"/>
        <charset val="134"/>
      </rPr>
      <t>坪阳村</t>
    </r>
  </si>
  <si>
    <r>
      <rPr>
        <sz val="9"/>
        <rFont val="宋体"/>
        <charset val="134"/>
      </rPr>
      <t>通过灌溉水渠建设可有效改善</t>
    </r>
    <r>
      <rPr>
        <sz val="9"/>
        <rFont val="Times New Roman"/>
        <charset val="134"/>
      </rPr>
      <t>416</t>
    </r>
    <r>
      <rPr>
        <sz val="9"/>
        <rFont val="宋体"/>
        <charset val="134"/>
      </rPr>
      <t>亩耕地灌溉问题</t>
    </r>
  </si>
  <si>
    <r>
      <rPr>
        <sz val="9"/>
        <rFont val="宋体"/>
        <charset val="134"/>
      </rPr>
      <t>陇城镇坪阳村</t>
    </r>
  </si>
  <si>
    <r>
      <rPr>
        <sz val="9"/>
        <rFont val="宋体"/>
        <charset val="134"/>
      </rPr>
      <t>新建桥梁</t>
    </r>
  </si>
  <si>
    <r>
      <rPr>
        <sz val="9"/>
        <rFont val="宋体"/>
        <charset val="134"/>
      </rPr>
      <t>建设内容及规模：高步村细露、高塘生产区维修木质农田桥梁</t>
    </r>
    <r>
      <rPr>
        <sz val="9"/>
        <rFont val="Times New Roman"/>
        <charset val="134"/>
      </rPr>
      <t>2</t>
    </r>
    <r>
      <rPr>
        <sz val="9"/>
        <rFont val="宋体"/>
        <charset val="134"/>
      </rPr>
      <t>座（</t>
    </r>
    <r>
      <rPr>
        <sz val="9"/>
        <rFont val="Times New Roman"/>
        <charset val="134"/>
      </rPr>
      <t>12m×2.5m</t>
    </r>
    <r>
      <rPr>
        <sz val="9"/>
        <rFont val="宋体"/>
        <charset val="134"/>
      </rPr>
      <t>，</t>
    </r>
    <r>
      <rPr>
        <sz val="9"/>
        <rFont val="Times New Roman"/>
        <charset val="134"/>
      </rPr>
      <t>10m×2m),</t>
    </r>
    <r>
      <rPr>
        <sz val="9"/>
        <rFont val="宋体"/>
        <charset val="134"/>
      </rPr>
      <t>双浪生产区修建农田桥梁</t>
    </r>
    <r>
      <rPr>
        <sz val="9"/>
        <rFont val="Times New Roman"/>
        <charset val="134"/>
      </rPr>
      <t>1</t>
    </r>
    <r>
      <rPr>
        <sz val="9"/>
        <rFont val="宋体"/>
        <charset val="134"/>
      </rPr>
      <t>座（</t>
    </r>
    <r>
      <rPr>
        <sz val="9"/>
        <rFont val="Times New Roman"/>
        <charset val="134"/>
      </rPr>
      <t>10m×2.5m</t>
    </r>
    <r>
      <rPr>
        <sz val="9"/>
        <rFont val="宋体"/>
        <charset val="134"/>
      </rPr>
      <t>）</t>
    </r>
  </si>
  <si>
    <r>
      <rPr>
        <sz val="9"/>
        <rFont val="宋体"/>
        <charset val="134"/>
      </rPr>
      <t>高步村</t>
    </r>
  </si>
  <si>
    <r>
      <rPr>
        <sz val="9"/>
        <rFont val="Times New Roman"/>
        <charset val="0"/>
      </rPr>
      <t>6</t>
    </r>
    <r>
      <rPr>
        <sz val="9"/>
        <rFont val="宋体"/>
        <charset val="134"/>
      </rPr>
      <t>万</t>
    </r>
    <r>
      <rPr>
        <sz val="9"/>
        <rFont val="Times New Roman"/>
        <charset val="0"/>
      </rPr>
      <t>/</t>
    </r>
    <r>
      <rPr>
        <sz val="9"/>
        <rFont val="宋体"/>
        <charset val="134"/>
      </rPr>
      <t>座</t>
    </r>
  </si>
  <si>
    <r>
      <rPr>
        <sz val="9"/>
        <rFont val="宋体"/>
        <charset val="134"/>
      </rPr>
      <t>便于群众出行及高步村细露、高塘、双浪三个生产区共</t>
    </r>
    <r>
      <rPr>
        <sz val="9"/>
        <rFont val="Times New Roman"/>
        <charset val="134"/>
      </rPr>
      <t>180</t>
    </r>
    <r>
      <rPr>
        <sz val="9"/>
        <rFont val="宋体"/>
        <charset val="134"/>
      </rPr>
      <t>亩耕地的种植</t>
    </r>
  </si>
  <si>
    <r>
      <rPr>
        <sz val="9"/>
        <rFont val="宋体"/>
        <charset val="134"/>
      </rPr>
      <t>坪坦乡人民政府</t>
    </r>
  </si>
  <si>
    <r>
      <rPr>
        <sz val="9"/>
        <rFont val="宋体"/>
        <charset val="134"/>
      </rPr>
      <t>坪坦乡高步村</t>
    </r>
  </si>
  <si>
    <r>
      <rPr>
        <sz val="9"/>
        <rFont val="宋体"/>
        <charset val="134"/>
      </rPr>
      <t>机耕道建设</t>
    </r>
  </si>
  <si>
    <r>
      <rPr>
        <sz val="9"/>
        <rFont val="宋体"/>
        <charset val="134"/>
      </rPr>
      <t>马冲与更冲两条机耕道路建设长</t>
    </r>
    <r>
      <rPr>
        <sz val="9"/>
        <rFont val="Times New Roman"/>
        <charset val="134"/>
      </rPr>
      <t>5</t>
    </r>
    <r>
      <rPr>
        <sz val="9"/>
        <rFont val="宋体"/>
        <charset val="134"/>
      </rPr>
      <t>公里</t>
    </r>
  </si>
  <si>
    <r>
      <rPr>
        <sz val="9"/>
        <rFont val="宋体"/>
        <charset val="134"/>
      </rPr>
      <t>临口村</t>
    </r>
  </si>
  <si>
    <r>
      <rPr>
        <sz val="9"/>
        <rFont val="Times New Roman"/>
        <charset val="0"/>
      </rPr>
      <t>120</t>
    </r>
    <r>
      <rPr>
        <sz val="9"/>
        <rFont val="宋体"/>
        <charset val="0"/>
      </rPr>
      <t>元</t>
    </r>
    <r>
      <rPr>
        <sz val="9"/>
        <rFont val="Times New Roman"/>
        <charset val="0"/>
      </rPr>
      <t>/</t>
    </r>
    <r>
      <rPr>
        <sz val="9"/>
        <rFont val="宋体"/>
        <charset val="0"/>
      </rPr>
      <t>米</t>
    </r>
  </si>
  <si>
    <r>
      <rPr>
        <sz val="9"/>
        <rFont val="宋体"/>
        <charset val="134"/>
      </rPr>
      <t>解决</t>
    </r>
    <r>
      <rPr>
        <sz val="9"/>
        <rFont val="Times New Roman"/>
        <charset val="134"/>
      </rPr>
      <t>200</t>
    </r>
    <r>
      <rPr>
        <sz val="9"/>
        <rFont val="宋体"/>
        <charset val="134"/>
      </rPr>
      <t>余亩农田耕作通行，带动农户增产增收</t>
    </r>
  </si>
  <si>
    <r>
      <rPr>
        <sz val="9"/>
        <rFont val="宋体"/>
        <charset val="134"/>
      </rPr>
      <t>万佛山镇人民政府</t>
    </r>
  </si>
  <si>
    <r>
      <rPr>
        <sz val="9"/>
        <rFont val="宋体"/>
        <charset val="134"/>
      </rPr>
      <t>万佛山镇临口村</t>
    </r>
  </si>
  <si>
    <r>
      <rPr>
        <sz val="9"/>
        <rFont val="宋体"/>
        <charset val="134"/>
      </rPr>
      <t>水渠建设</t>
    </r>
  </si>
  <si>
    <r>
      <rPr>
        <sz val="9"/>
        <rFont val="宋体"/>
        <charset val="134"/>
      </rPr>
      <t>毛坪口组与蛇家团组水渠建设</t>
    </r>
    <r>
      <rPr>
        <sz val="9"/>
        <rFont val="Times New Roman"/>
        <charset val="134"/>
      </rPr>
      <t>600</t>
    </r>
    <r>
      <rPr>
        <sz val="9"/>
        <rFont val="宋体"/>
        <charset val="134"/>
      </rPr>
      <t>米</t>
    </r>
  </si>
  <si>
    <r>
      <rPr>
        <sz val="9"/>
        <rFont val="宋体"/>
        <charset val="134"/>
      </rPr>
      <t>龙塘村</t>
    </r>
  </si>
  <si>
    <r>
      <rPr>
        <sz val="9"/>
        <rFont val="Times New Roman"/>
        <charset val="134"/>
      </rPr>
      <t>120</t>
    </r>
    <r>
      <rPr>
        <sz val="9"/>
        <rFont val="宋体"/>
        <charset val="134"/>
      </rPr>
      <t>元</t>
    </r>
    <r>
      <rPr>
        <sz val="9"/>
        <rFont val="Times New Roman"/>
        <charset val="134"/>
      </rPr>
      <t>/</t>
    </r>
    <r>
      <rPr>
        <sz val="9"/>
        <rFont val="宋体"/>
        <charset val="134"/>
      </rPr>
      <t>米</t>
    </r>
  </si>
  <si>
    <r>
      <rPr>
        <sz val="9"/>
        <rFont val="宋体"/>
        <charset val="134"/>
      </rPr>
      <t>方便群众</t>
    </r>
    <r>
      <rPr>
        <sz val="9"/>
        <rFont val="Times New Roman"/>
        <charset val="134"/>
      </rPr>
      <t>400</t>
    </r>
    <r>
      <rPr>
        <sz val="9"/>
        <rFont val="宋体"/>
        <charset val="134"/>
      </rPr>
      <t>人生产劳作，其中贫困人口</t>
    </r>
    <r>
      <rPr>
        <sz val="9"/>
        <rFont val="Times New Roman"/>
        <charset val="134"/>
      </rPr>
      <t>38</t>
    </r>
    <r>
      <rPr>
        <sz val="9"/>
        <rFont val="宋体"/>
        <charset val="134"/>
      </rPr>
      <t>人共</t>
    </r>
    <r>
      <rPr>
        <sz val="9"/>
        <rFont val="Times New Roman"/>
        <charset val="134"/>
      </rPr>
      <t>20</t>
    </r>
    <r>
      <rPr>
        <sz val="9"/>
        <rFont val="宋体"/>
        <charset val="134"/>
      </rPr>
      <t>户</t>
    </r>
  </si>
  <si>
    <r>
      <rPr>
        <sz val="9"/>
        <rFont val="宋体"/>
        <charset val="134"/>
      </rPr>
      <t>溪口镇人民政府</t>
    </r>
  </si>
  <si>
    <r>
      <rPr>
        <sz val="9"/>
        <rFont val="宋体"/>
        <charset val="134"/>
      </rPr>
      <t>溪口镇龙塘村</t>
    </r>
  </si>
  <si>
    <r>
      <rPr>
        <sz val="9"/>
        <rFont val="宋体"/>
        <charset val="134"/>
      </rPr>
      <t>农田水利基础设施项目</t>
    </r>
  </si>
  <si>
    <r>
      <rPr>
        <sz val="9"/>
        <rFont val="宋体"/>
        <charset val="134"/>
      </rPr>
      <t>新建北山村大沙头一组</t>
    </r>
    <r>
      <rPr>
        <sz val="9"/>
        <rFont val="Times New Roman"/>
        <charset val="134"/>
      </rPr>
      <t>S243</t>
    </r>
    <r>
      <rPr>
        <sz val="9"/>
        <rFont val="宋体"/>
        <charset val="134"/>
      </rPr>
      <t>农田机耕道</t>
    </r>
    <r>
      <rPr>
        <sz val="9"/>
        <rFont val="Times New Roman"/>
        <charset val="134"/>
      </rPr>
      <t>150</t>
    </r>
    <r>
      <rPr>
        <sz val="9"/>
        <rFont val="宋体"/>
        <charset val="134"/>
      </rPr>
      <t>米，三个方向的水渠</t>
    </r>
    <r>
      <rPr>
        <sz val="9"/>
        <rFont val="Times New Roman"/>
        <charset val="134"/>
      </rPr>
      <t>600</t>
    </r>
    <r>
      <rPr>
        <sz val="9"/>
        <rFont val="宋体"/>
        <charset val="134"/>
      </rPr>
      <t>米。</t>
    </r>
  </si>
  <si>
    <r>
      <rPr>
        <sz val="9"/>
        <rFont val="宋体"/>
        <charset val="134"/>
      </rPr>
      <t>北山村</t>
    </r>
  </si>
  <si>
    <r>
      <rPr>
        <sz val="9"/>
        <rFont val="宋体"/>
        <charset val="134"/>
      </rPr>
      <t>机耕道</t>
    </r>
    <r>
      <rPr>
        <sz val="9"/>
        <rFont val="Times New Roman"/>
        <charset val="134"/>
      </rPr>
      <t>100</t>
    </r>
    <r>
      <rPr>
        <sz val="9"/>
        <rFont val="宋体"/>
        <charset val="134"/>
      </rPr>
      <t>元每米，水渠</t>
    </r>
    <r>
      <rPr>
        <sz val="9"/>
        <rFont val="Times New Roman"/>
        <charset val="134"/>
      </rPr>
      <t>20</t>
    </r>
    <r>
      <rPr>
        <sz val="9"/>
        <rFont val="宋体"/>
        <charset val="134"/>
      </rPr>
      <t>元每米，保坎涵洞补助</t>
    </r>
    <r>
      <rPr>
        <sz val="9"/>
        <rFont val="Times New Roman"/>
        <charset val="134"/>
      </rPr>
      <t>3.45</t>
    </r>
    <r>
      <rPr>
        <sz val="9"/>
        <rFont val="宋体"/>
        <charset val="134"/>
      </rPr>
      <t>万。</t>
    </r>
  </si>
  <si>
    <r>
      <rPr>
        <sz val="9"/>
        <rFont val="宋体"/>
        <charset val="134"/>
      </rPr>
      <t>受益大沙头三组</t>
    </r>
    <r>
      <rPr>
        <sz val="9"/>
        <rFont val="Times New Roman"/>
        <charset val="134"/>
      </rPr>
      <t>160</t>
    </r>
    <r>
      <rPr>
        <sz val="9"/>
        <rFont val="宋体"/>
        <charset val="134"/>
      </rPr>
      <t>人，其中贫困户</t>
    </r>
    <r>
      <rPr>
        <sz val="9"/>
        <rFont val="Times New Roman"/>
        <charset val="134"/>
      </rPr>
      <t>5</t>
    </r>
    <r>
      <rPr>
        <sz val="9"/>
        <rFont val="宋体"/>
        <charset val="134"/>
      </rPr>
      <t>户，</t>
    </r>
    <r>
      <rPr>
        <sz val="9"/>
        <rFont val="Times New Roman"/>
        <charset val="134"/>
      </rPr>
      <t>23</t>
    </r>
    <r>
      <rPr>
        <sz val="9"/>
        <rFont val="宋体"/>
        <charset val="134"/>
      </rPr>
      <t>人，带动贫困户务工增收</t>
    </r>
    <r>
      <rPr>
        <sz val="9"/>
        <rFont val="Times New Roman"/>
        <charset val="134"/>
      </rPr>
      <t>2000</t>
    </r>
    <r>
      <rPr>
        <sz val="9"/>
        <rFont val="宋体"/>
        <charset val="134"/>
      </rPr>
      <t>元</t>
    </r>
  </si>
  <si>
    <r>
      <rPr>
        <sz val="9"/>
        <rFont val="宋体"/>
        <charset val="134"/>
      </rPr>
      <t>溪口镇北山村</t>
    </r>
  </si>
  <si>
    <r>
      <rPr>
        <sz val="9"/>
        <rFont val="宋体"/>
        <charset val="134"/>
      </rPr>
      <t>产业园基础设施建设</t>
    </r>
  </si>
  <si>
    <r>
      <rPr>
        <sz val="9"/>
        <color theme="1"/>
        <rFont val="宋体"/>
        <charset val="134"/>
      </rPr>
      <t>古友村林下经济产业园基础设施建设（产业园道路</t>
    </r>
    <r>
      <rPr>
        <sz val="9"/>
        <color theme="1"/>
        <rFont val="Times New Roman"/>
        <charset val="134"/>
      </rPr>
      <t>150</t>
    </r>
    <r>
      <rPr>
        <sz val="9"/>
        <color theme="1"/>
        <rFont val="宋体"/>
        <charset val="134"/>
      </rPr>
      <t>米、排管渠道</t>
    </r>
    <r>
      <rPr>
        <sz val="9"/>
        <color theme="1"/>
        <rFont val="Times New Roman"/>
        <charset val="134"/>
      </rPr>
      <t>210</t>
    </r>
    <r>
      <rPr>
        <sz val="9"/>
        <color theme="1"/>
        <rFont val="宋体"/>
        <charset val="134"/>
      </rPr>
      <t>米等）</t>
    </r>
  </si>
  <si>
    <r>
      <rPr>
        <sz val="9"/>
        <rFont val="宋体"/>
        <charset val="134"/>
      </rPr>
      <t>古友村</t>
    </r>
  </si>
  <si>
    <r>
      <rPr>
        <sz val="9"/>
        <rFont val="宋体"/>
        <charset val="134"/>
      </rPr>
      <t>方便群众</t>
    </r>
    <r>
      <rPr>
        <sz val="9"/>
        <rFont val="Times New Roman"/>
        <charset val="134"/>
      </rPr>
      <t>150</t>
    </r>
    <r>
      <rPr>
        <sz val="9"/>
        <rFont val="宋体"/>
        <charset val="134"/>
      </rPr>
      <t>人生产劳作，其中贫困人口</t>
    </r>
    <r>
      <rPr>
        <sz val="9"/>
        <rFont val="Times New Roman"/>
        <charset val="134"/>
      </rPr>
      <t>40</t>
    </r>
    <r>
      <rPr>
        <sz val="9"/>
        <rFont val="宋体"/>
        <charset val="134"/>
      </rPr>
      <t>人共</t>
    </r>
    <r>
      <rPr>
        <sz val="9"/>
        <rFont val="Times New Roman"/>
        <charset val="134"/>
      </rPr>
      <t>9</t>
    </r>
    <r>
      <rPr>
        <sz val="9"/>
        <rFont val="宋体"/>
        <charset val="134"/>
      </rPr>
      <t>户</t>
    </r>
  </si>
  <si>
    <r>
      <rPr>
        <sz val="9"/>
        <rFont val="宋体"/>
        <charset val="134"/>
      </rPr>
      <t>溪口镇古友村</t>
    </r>
  </si>
  <si>
    <r>
      <rPr>
        <sz val="9"/>
        <rFont val="宋体"/>
        <charset val="134"/>
      </rPr>
      <t>溪口镇北山村茶叶种植产业园基础设施建设暨道路</t>
    </r>
    <r>
      <rPr>
        <sz val="9"/>
        <rFont val="Times New Roman"/>
        <charset val="134"/>
      </rPr>
      <t>5000</t>
    </r>
    <r>
      <rPr>
        <sz val="9"/>
        <rFont val="宋体"/>
        <charset val="134"/>
      </rPr>
      <t>米、排灌渠建设</t>
    </r>
    <r>
      <rPr>
        <sz val="9"/>
        <rFont val="Times New Roman"/>
        <charset val="134"/>
      </rPr>
      <t>3800</t>
    </r>
    <r>
      <rPr>
        <sz val="9"/>
        <rFont val="宋体"/>
        <charset val="134"/>
      </rPr>
      <t>米</t>
    </r>
  </si>
  <si>
    <r>
      <rPr>
        <sz val="9"/>
        <rFont val="Times New Roman"/>
        <charset val="134"/>
      </rPr>
      <t>140</t>
    </r>
    <r>
      <rPr>
        <sz val="9"/>
        <rFont val="宋体"/>
        <charset val="134"/>
      </rPr>
      <t>元</t>
    </r>
    <r>
      <rPr>
        <sz val="9"/>
        <rFont val="Times New Roman"/>
        <charset val="134"/>
      </rPr>
      <t>/</t>
    </r>
    <r>
      <rPr>
        <sz val="9"/>
        <rFont val="宋体"/>
        <charset val="134"/>
      </rPr>
      <t>平方</t>
    </r>
  </si>
  <si>
    <r>
      <rPr>
        <sz val="9"/>
        <rFont val="宋体"/>
        <charset val="134"/>
      </rPr>
      <t>方便全村</t>
    </r>
    <r>
      <rPr>
        <sz val="9"/>
        <rFont val="Times New Roman"/>
        <charset val="134"/>
      </rPr>
      <t>1560</t>
    </r>
    <r>
      <rPr>
        <sz val="9"/>
        <rFont val="宋体"/>
        <charset val="134"/>
      </rPr>
      <t>人生产劳作，其中贫困人口</t>
    </r>
    <r>
      <rPr>
        <sz val="9"/>
        <rFont val="Times New Roman"/>
        <charset val="134"/>
      </rPr>
      <t>220</t>
    </r>
    <r>
      <rPr>
        <sz val="9"/>
        <rFont val="宋体"/>
        <charset val="134"/>
      </rPr>
      <t>人共</t>
    </r>
    <r>
      <rPr>
        <sz val="9"/>
        <rFont val="Times New Roman"/>
        <charset val="134"/>
      </rPr>
      <t>52</t>
    </r>
    <r>
      <rPr>
        <sz val="9"/>
        <rFont val="宋体"/>
        <charset val="134"/>
      </rPr>
      <t>户</t>
    </r>
  </si>
  <si>
    <r>
      <rPr>
        <sz val="9"/>
        <rFont val="宋体"/>
        <charset val="134"/>
      </rPr>
      <t>硬化道路及水渠</t>
    </r>
  </si>
  <si>
    <r>
      <rPr>
        <sz val="9"/>
        <rFont val="宋体"/>
        <charset val="134"/>
      </rPr>
      <t>锅冲三组硬化水渠</t>
    </r>
    <r>
      <rPr>
        <sz val="9"/>
        <rFont val="Times New Roman"/>
        <charset val="134"/>
      </rPr>
      <t>1400</t>
    </r>
    <r>
      <rPr>
        <sz val="9"/>
        <rFont val="宋体"/>
        <charset val="134"/>
      </rPr>
      <t>平方米，水沟建设</t>
    </r>
    <r>
      <rPr>
        <sz val="9"/>
        <rFont val="Times New Roman"/>
        <charset val="134"/>
      </rPr>
      <t>650</t>
    </r>
    <r>
      <rPr>
        <sz val="9"/>
        <rFont val="宋体"/>
        <charset val="134"/>
      </rPr>
      <t>米</t>
    </r>
  </si>
  <si>
    <r>
      <rPr>
        <sz val="9"/>
        <rFont val="宋体"/>
        <charset val="134"/>
      </rPr>
      <t>兵书阁村</t>
    </r>
  </si>
  <si>
    <r>
      <rPr>
        <sz val="9"/>
        <rFont val="宋体"/>
        <charset val="134"/>
      </rPr>
      <t>路面硬化约</t>
    </r>
    <r>
      <rPr>
        <sz val="9"/>
        <rFont val="Times New Roman"/>
        <charset val="134"/>
      </rPr>
      <t>94</t>
    </r>
    <r>
      <rPr>
        <sz val="9"/>
        <rFont val="宋体"/>
        <charset val="134"/>
      </rPr>
      <t>元</t>
    </r>
    <r>
      <rPr>
        <sz val="9"/>
        <rFont val="Times New Roman"/>
        <charset val="134"/>
      </rPr>
      <t>/</t>
    </r>
    <r>
      <rPr>
        <sz val="9"/>
        <rFont val="宋体"/>
        <charset val="134"/>
      </rPr>
      <t>平方，水沟</t>
    </r>
    <r>
      <rPr>
        <sz val="9"/>
        <rFont val="Times New Roman"/>
        <charset val="134"/>
      </rPr>
      <t>105</t>
    </r>
    <r>
      <rPr>
        <sz val="9"/>
        <rFont val="宋体"/>
        <charset val="134"/>
      </rPr>
      <t>元</t>
    </r>
    <r>
      <rPr>
        <sz val="9"/>
        <rFont val="Times New Roman"/>
        <charset val="134"/>
      </rPr>
      <t>/</t>
    </r>
    <r>
      <rPr>
        <sz val="9"/>
        <rFont val="宋体"/>
        <charset val="134"/>
      </rPr>
      <t>米</t>
    </r>
  </si>
  <si>
    <r>
      <rPr>
        <sz val="9"/>
        <rFont val="宋体"/>
        <charset val="134"/>
      </rPr>
      <t>实施该项目解决我村群众农田灌溉问题，带动群众</t>
    </r>
    <r>
      <rPr>
        <sz val="9"/>
        <rFont val="Times New Roman"/>
        <charset val="134"/>
      </rPr>
      <t>12</t>
    </r>
    <r>
      <rPr>
        <sz val="9"/>
        <rFont val="宋体"/>
        <charset val="134"/>
      </rPr>
      <t>人参与务工</t>
    </r>
  </si>
  <si>
    <r>
      <rPr>
        <sz val="9"/>
        <rFont val="宋体"/>
        <charset val="134"/>
      </rPr>
      <t>县溪镇人民政府</t>
    </r>
  </si>
  <si>
    <r>
      <rPr>
        <sz val="9"/>
        <rFont val="宋体"/>
        <charset val="134"/>
      </rPr>
      <t>县溪镇兵书阁村</t>
    </r>
  </si>
  <si>
    <r>
      <rPr>
        <sz val="9"/>
        <rFont val="宋体"/>
        <charset val="134"/>
      </rPr>
      <t>肯溪一组硬化</t>
    </r>
    <r>
      <rPr>
        <sz val="9"/>
        <rFont val="Times New Roman"/>
        <charset val="134"/>
      </rPr>
      <t>1550</t>
    </r>
    <r>
      <rPr>
        <sz val="9"/>
        <rFont val="宋体"/>
        <charset val="134"/>
      </rPr>
      <t>平方米，水沟建设</t>
    </r>
    <r>
      <rPr>
        <sz val="9"/>
        <rFont val="Times New Roman"/>
        <charset val="134"/>
      </rPr>
      <t>270</t>
    </r>
    <r>
      <rPr>
        <sz val="9"/>
        <rFont val="宋体"/>
        <charset val="134"/>
      </rPr>
      <t>米</t>
    </r>
  </si>
  <si>
    <r>
      <rPr>
        <sz val="9"/>
        <rFont val="宋体"/>
        <charset val="134"/>
      </rPr>
      <t>实施该项目能改善我村生产生活条件问题，带动群众</t>
    </r>
    <r>
      <rPr>
        <sz val="9"/>
        <rFont val="Times New Roman"/>
        <charset val="134"/>
      </rPr>
      <t>10</t>
    </r>
    <r>
      <rPr>
        <sz val="9"/>
        <rFont val="宋体"/>
        <charset val="134"/>
      </rPr>
      <t>人参与务工</t>
    </r>
  </si>
  <si>
    <r>
      <rPr>
        <sz val="9"/>
        <rFont val="宋体"/>
        <charset val="134"/>
      </rPr>
      <t>占字五、六组硬化</t>
    </r>
    <r>
      <rPr>
        <sz val="9"/>
        <rFont val="Times New Roman"/>
        <charset val="134"/>
      </rPr>
      <t>1600</t>
    </r>
    <r>
      <rPr>
        <sz val="9"/>
        <rFont val="宋体"/>
        <charset val="134"/>
      </rPr>
      <t>平方米，水沟建设</t>
    </r>
    <r>
      <rPr>
        <sz val="9"/>
        <rFont val="Times New Roman"/>
        <charset val="134"/>
      </rPr>
      <t>480</t>
    </r>
    <r>
      <rPr>
        <sz val="9"/>
        <rFont val="宋体"/>
        <charset val="134"/>
      </rPr>
      <t>米</t>
    </r>
  </si>
  <si>
    <r>
      <rPr>
        <sz val="9"/>
        <rFont val="宋体"/>
        <charset val="134"/>
      </rPr>
      <t>硬化道路</t>
    </r>
  </si>
  <si>
    <r>
      <rPr>
        <sz val="9"/>
        <rFont val="宋体"/>
        <charset val="134"/>
      </rPr>
      <t>锅冲一组硬化道路</t>
    </r>
    <r>
      <rPr>
        <sz val="9"/>
        <rFont val="Times New Roman"/>
        <charset val="134"/>
      </rPr>
      <t>2000</t>
    </r>
    <r>
      <rPr>
        <sz val="9"/>
        <rFont val="宋体"/>
        <charset val="134"/>
      </rPr>
      <t>米</t>
    </r>
  </si>
  <si>
    <r>
      <rPr>
        <sz val="9"/>
        <rFont val="宋体"/>
        <charset val="134"/>
      </rPr>
      <t>实施该项目后方便我村群众生活条件问题，带动群众</t>
    </r>
    <r>
      <rPr>
        <sz val="9"/>
        <rFont val="Times New Roman"/>
        <charset val="134"/>
      </rPr>
      <t>8</t>
    </r>
    <r>
      <rPr>
        <sz val="9"/>
        <rFont val="宋体"/>
        <charset val="134"/>
      </rPr>
      <t>人参与务工</t>
    </r>
  </si>
  <si>
    <r>
      <rPr>
        <sz val="9"/>
        <rFont val="宋体"/>
        <charset val="134"/>
      </rPr>
      <t>木脚村乡村旅游基础设施建设</t>
    </r>
  </si>
  <si>
    <r>
      <rPr>
        <sz val="9"/>
        <rFont val="宋体"/>
        <charset val="134"/>
      </rPr>
      <t>建设硬化场地</t>
    </r>
    <r>
      <rPr>
        <sz val="9"/>
        <rFont val="Times New Roman"/>
        <charset val="134"/>
      </rPr>
      <t>260</t>
    </r>
    <r>
      <rPr>
        <sz val="9"/>
        <rFont val="宋体"/>
        <charset val="134"/>
      </rPr>
      <t>㎡，画线</t>
    </r>
    <r>
      <rPr>
        <sz val="9"/>
        <rFont val="Times New Roman"/>
        <charset val="134"/>
      </rPr>
      <t>2200</t>
    </r>
    <r>
      <rPr>
        <sz val="9"/>
        <rFont val="宋体"/>
        <charset val="134"/>
      </rPr>
      <t>㎡；五组石板路建设</t>
    </r>
    <r>
      <rPr>
        <sz val="9"/>
        <rFont val="Times New Roman"/>
        <charset val="134"/>
      </rPr>
      <t>1100m*1.5m*0.1m</t>
    </r>
  </si>
  <si>
    <r>
      <rPr>
        <sz val="9"/>
        <rFont val="宋体"/>
        <charset val="134"/>
      </rPr>
      <t>木脚村</t>
    </r>
  </si>
  <si>
    <r>
      <rPr>
        <sz val="9"/>
        <rFont val="宋体"/>
        <charset val="134"/>
      </rPr>
      <t>省级</t>
    </r>
  </si>
  <si>
    <r>
      <rPr>
        <sz val="9"/>
        <rFont val="宋体"/>
        <charset val="134"/>
      </rPr>
      <t>促进旅游发展，拉动人气，接待游客</t>
    </r>
    <r>
      <rPr>
        <sz val="9"/>
        <rFont val="Times New Roman"/>
        <charset val="134"/>
      </rPr>
      <t>30000</t>
    </r>
    <r>
      <rPr>
        <sz val="9"/>
        <rFont val="宋体"/>
        <charset val="134"/>
      </rPr>
      <t>人次</t>
    </r>
  </si>
  <si>
    <r>
      <rPr>
        <sz val="9"/>
        <rFont val="宋体"/>
        <charset val="134"/>
      </rPr>
      <t>县文化旅游广电体育局</t>
    </r>
  </si>
  <si>
    <t>万佛山镇木脚村</t>
  </si>
  <si>
    <r>
      <rPr>
        <sz val="9"/>
        <rFont val="宋体"/>
        <charset val="134"/>
      </rPr>
      <t>兵书阁红色文化旅游体验拓展基础建设</t>
    </r>
  </si>
  <si>
    <r>
      <rPr>
        <sz val="9"/>
        <rFont val="宋体"/>
        <charset val="134"/>
      </rPr>
      <t>挖战壕，修堡垒，对抗</t>
    </r>
    <r>
      <rPr>
        <sz val="9"/>
        <rFont val="Times New Roman"/>
        <charset val="134"/>
      </rPr>
      <t>CS</t>
    </r>
    <r>
      <rPr>
        <sz val="9"/>
        <rFont val="宋体"/>
        <charset val="134"/>
      </rPr>
      <t>，修复长征泥丸地、小木桥（乡村文化旅游项目基地建设）</t>
    </r>
  </si>
  <si>
    <r>
      <rPr>
        <sz val="9"/>
        <rFont val="宋体"/>
        <charset val="134"/>
      </rPr>
      <t>促进红色旅游体验拓展，结合</t>
    </r>
    <r>
      <rPr>
        <sz val="9"/>
        <rFont val="Times New Roman"/>
        <charset val="134"/>
      </rPr>
      <t>“</t>
    </r>
    <r>
      <rPr>
        <sz val="9"/>
        <rFont val="宋体"/>
        <charset val="134"/>
      </rPr>
      <t>学党史</t>
    </r>
    <r>
      <rPr>
        <sz val="9"/>
        <rFont val="Times New Roman"/>
        <charset val="134"/>
      </rPr>
      <t>”</t>
    </r>
    <r>
      <rPr>
        <sz val="9"/>
        <rFont val="宋体"/>
        <charset val="134"/>
      </rPr>
      <t>活动，让游客体会生动的党史教育</t>
    </r>
  </si>
  <si>
    <r>
      <rPr>
        <sz val="9"/>
        <rFont val="宋体"/>
        <charset val="134"/>
      </rPr>
      <t>通道兵书阁红色文化体验园（有限公司）</t>
    </r>
  </si>
  <si>
    <r>
      <rPr>
        <sz val="9"/>
        <rFont val="宋体"/>
        <charset val="134"/>
      </rPr>
      <t>产业基地配套建设</t>
    </r>
  </si>
  <si>
    <r>
      <rPr>
        <sz val="9"/>
        <color theme="1"/>
        <rFont val="宋体"/>
        <charset val="134"/>
      </rPr>
      <t>枫香子豪至绞坪贺家坪道路硬化长</t>
    </r>
    <r>
      <rPr>
        <sz val="9"/>
        <color theme="1"/>
        <rFont val="Times New Roman"/>
        <charset val="134"/>
      </rPr>
      <t>2</t>
    </r>
    <r>
      <rPr>
        <sz val="9"/>
        <color theme="1"/>
        <rFont val="宋体"/>
        <charset val="134"/>
      </rPr>
      <t>公里，宽</t>
    </r>
    <r>
      <rPr>
        <sz val="9"/>
        <color theme="1"/>
        <rFont val="Times New Roman"/>
        <charset val="134"/>
      </rPr>
      <t>4</t>
    </r>
    <r>
      <rPr>
        <sz val="9"/>
        <color theme="1"/>
        <rFont val="宋体"/>
        <charset val="134"/>
      </rPr>
      <t>米</t>
    </r>
  </si>
  <si>
    <r>
      <rPr>
        <sz val="9"/>
        <rFont val="宋体"/>
        <charset val="134"/>
      </rPr>
      <t>文坡村</t>
    </r>
  </si>
  <si>
    <r>
      <rPr>
        <sz val="9"/>
        <rFont val="宋体"/>
        <charset val="134"/>
      </rPr>
      <t>道路硬化</t>
    </r>
    <r>
      <rPr>
        <sz val="9"/>
        <rFont val="Times New Roman"/>
        <charset val="134"/>
      </rPr>
      <t>120</t>
    </r>
    <r>
      <rPr>
        <sz val="9"/>
        <rFont val="宋体"/>
        <charset val="134"/>
      </rPr>
      <t>元</t>
    </r>
    <r>
      <rPr>
        <sz val="9"/>
        <rFont val="Times New Roman"/>
        <charset val="134"/>
      </rPr>
      <t>/</t>
    </r>
    <r>
      <rPr>
        <sz val="9"/>
        <rFont val="宋体"/>
        <charset val="134"/>
      </rPr>
      <t>平方</t>
    </r>
  </si>
  <si>
    <r>
      <rPr>
        <sz val="9"/>
        <color theme="1"/>
        <rFont val="宋体"/>
        <charset val="134"/>
      </rPr>
      <t>解决文坡村基础设施建设，打造侗文化生态旅游长廊，同时吸纳贫困人口务工，增加收入</t>
    </r>
  </si>
  <si>
    <t>县财政局</t>
  </si>
  <si>
    <r>
      <rPr>
        <sz val="9"/>
        <rFont val="宋体"/>
        <charset val="134"/>
      </rPr>
      <t>综改办</t>
    </r>
  </si>
  <si>
    <r>
      <rPr>
        <sz val="9"/>
        <rFont val="宋体"/>
        <charset val="134"/>
      </rPr>
      <t>道路建设</t>
    </r>
  </si>
  <si>
    <r>
      <rPr>
        <sz val="9"/>
        <rFont val="宋体"/>
        <charset val="134"/>
      </rPr>
      <t>村内铺设</t>
    </r>
    <r>
      <rPr>
        <sz val="9"/>
        <rFont val="Times New Roman"/>
        <charset val="134"/>
      </rPr>
      <t>400</t>
    </r>
    <r>
      <rPr>
        <sz val="9"/>
        <rFont val="宋体"/>
        <charset val="134"/>
      </rPr>
      <t>余米长、</t>
    </r>
    <r>
      <rPr>
        <sz val="9"/>
        <rFont val="Times New Roman"/>
        <charset val="134"/>
      </rPr>
      <t>2</t>
    </r>
    <r>
      <rPr>
        <sz val="9"/>
        <rFont val="宋体"/>
        <charset val="134"/>
      </rPr>
      <t>米宽、</t>
    </r>
    <r>
      <rPr>
        <sz val="9"/>
        <rFont val="Times New Roman"/>
        <charset val="134"/>
      </rPr>
      <t>20</t>
    </r>
    <r>
      <rPr>
        <sz val="9"/>
        <rFont val="宋体"/>
        <charset val="134"/>
      </rPr>
      <t>公分厚水泥铺底的石板路；堡坎长</t>
    </r>
    <r>
      <rPr>
        <sz val="9"/>
        <rFont val="Times New Roman"/>
        <charset val="134"/>
      </rPr>
      <t>300</t>
    </r>
    <r>
      <rPr>
        <sz val="9"/>
        <rFont val="宋体"/>
        <charset val="134"/>
      </rPr>
      <t>米、宽</t>
    </r>
    <r>
      <rPr>
        <sz val="9"/>
        <rFont val="Times New Roman"/>
        <charset val="134"/>
      </rPr>
      <t>60</t>
    </r>
    <r>
      <rPr>
        <sz val="9"/>
        <rFont val="宋体"/>
        <charset val="134"/>
      </rPr>
      <t>公分、高</t>
    </r>
    <r>
      <rPr>
        <sz val="9"/>
        <rFont val="Times New Roman"/>
        <charset val="134"/>
      </rPr>
      <t>2</t>
    </r>
    <r>
      <rPr>
        <sz val="9"/>
        <rFont val="宋体"/>
        <charset val="134"/>
      </rPr>
      <t>米</t>
    </r>
  </si>
  <si>
    <r>
      <rPr>
        <sz val="9"/>
        <rFont val="宋体"/>
        <charset val="134"/>
      </rPr>
      <t>半坡村</t>
    </r>
  </si>
  <si>
    <r>
      <rPr>
        <sz val="9"/>
        <rFont val="宋体"/>
        <charset val="134"/>
      </rPr>
      <t>堡坎</t>
    </r>
    <r>
      <rPr>
        <sz val="9"/>
        <rFont val="Times New Roman"/>
        <charset val="134"/>
      </rPr>
      <t>460</t>
    </r>
    <r>
      <rPr>
        <sz val="9"/>
        <rFont val="宋体"/>
        <charset val="134"/>
      </rPr>
      <t>元</t>
    </r>
    <r>
      <rPr>
        <sz val="9"/>
        <rFont val="Times New Roman"/>
        <charset val="134"/>
      </rPr>
      <t>/</t>
    </r>
    <r>
      <rPr>
        <sz val="9"/>
        <rFont val="宋体"/>
        <charset val="134"/>
      </rPr>
      <t>立方，道路硬化</t>
    </r>
    <r>
      <rPr>
        <sz val="9"/>
        <rFont val="Times New Roman"/>
        <charset val="134"/>
      </rPr>
      <t>120</t>
    </r>
    <r>
      <rPr>
        <sz val="9"/>
        <rFont val="宋体"/>
        <charset val="134"/>
      </rPr>
      <t>元</t>
    </r>
    <r>
      <rPr>
        <sz val="9"/>
        <rFont val="Times New Roman"/>
        <charset val="134"/>
      </rPr>
      <t>/</t>
    </r>
    <r>
      <rPr>
        <sz val="9"/>
        <rFont val="宋体"/>
        <charset val="134"/>
      </rPr>
      <t>平方</t>
    </r>
  </si>
  <si>
    <r>
      <rPr>
        <sz val="9"/>
        <rFont val="宋体"/>
        <charset val="134"/>
      </rPr>
      <t>消除防火安全隐患；方便村民出行</t>
    </r>
  </si>
  <si>
    <r>
      <rPr>
        <sz val="9"/>
        <rFont val="宋体"/>
        <charset val="134"/>
      </rPr>
      <t>新建水渠</t>
    </r>
    <r>
      <rPr>
        <sz val="9"/>
        <rFont val="Times New Roman"/>
        <charset val="134"/>
      </rPr>
      <t>1000</t>
    </r>
    <r>
      <rPr>
        <sz val="9"/>
        <rFont val="宋体"/>
        <charset val="134"/>
      </rPr>
      <t>米，高</t>
    </r>
    <r>
      <rPr>
        <sz val="9"/>
        <rFont val="Times New Roman"/>
        <charset val="134"/>
      </rPr>
      <t>30</t>
    </r>
    <r>
      <rPr>
        <sz val="9"/>
        <rFont val="宋体"/>
        <charset val="134"/>
      </rPr>
      <t>公分，宽</t>
    </r>
    <r>
      <rPr>
        <sz val="9"/>
        <rFont val="Times New Roman"/>
        <charset val="134"/>
      </rPr>
      <t>30</t>
    </r>
    <r>
      <rPr>
        <sz val="9"/>
        <rFont val="宋体"/>
        <charset val="134"/>
      </rPr>
      <t>公分，厚</t>
    </r>
    <r>
      <rPr>
        <sz val="9"/>
        <rFont val="Times New Roman"/>
        <charset val="134"/>
      </rPr>
      <t>10</t>
    </r>
    <r>
      <rPr>
        <sz val="9"/>
        <rFont val="宋体"/>
        <charset val="134"/>
      </rPr>
      <t>公分</t>
    </r>
  </si>
  <si>
    <r>
      <rPr>
        <sz val="9"/>
        <rFont val="宋体"/>
        <charset val="134"/>
      </rPr>
      <t>水渠约</t>
    </r>
    <r>
      <rPr>
        <sz val="9"/>
        <rFont val="Times New Roman"/>
        <charset val="134"/>
      </rPr>
      <t>120</t>
    </r>
    <r>
      <rPr>
        <sz val="9"/>
        <rFont val="宋体"/>
        <charset val="134"/>
      </rPr>
      <t>元</t>
    </r>
    <r>
      <rPr>
        <sz val="9"/>
        <rFont val="Times New Roman"/>
        <charset val="134"/>
      </rPr>
      <t>/</t>
    </r>
    <r>
      <rPr>
        <sz val="9"/>
        <rFont val="宋体"/>
        <charset val="134"/>
      </rPr>
      <t>米</t>
    </r>
  </si>
  <si>
    <r>
      <rPr>
        <sz val="9"/>
        <rFont val="宋体"/>
        <charset val="134"/>
      </rPr>
      <t>改善农田灌溉</t>
    </r>
    <r>
      <rPr>
        <sz val="9"/>
        <rFont val="Times New Roman"/>
        <charset val="134"/>
      </rPr>
      <t>40</t>
    </r>
    <r>
      <rPr>
        <sz val="9"/>
        <rFont val="宋体"/>
        <charset val="134"/>
      </rPr>
      <t>亩，改善村寨消防安全供水</t>
    </r>
  </si>
  <si>
    <r>
      <rPr>
        <sz val="9"/>
        <rFont val="宋体"/>
        <charset val="134"/>
      </rPr>
      <t>新建水渠</t>
    </r>
    <r>
      <rPr>
        <sz val="9"/>
        <rFont val="Times New Roman"/>
        <charset val="134"/>
      </rPr>
      <t>1600</t>
    </r>
    <r>
      <rPr>
        <sz val="9"/>
        <rFont val="宋体"/>
        <charset val="134"/>
      </rPr>
      <t>米，高</t>
    </r>
    <r>
      <rPr>
        <sz val="9"/>
        <rFont val="Times New Roman"/>
        <charset val="134"/>
      </rPr>
      <t>30</t>
    </r>
    <r>
      <rPr>
        <sz val="9"/>
        <rFont val="宋体"/>
        <charset val="134"/>
      </rPr>
      <t>公分，宽</t>
    </r>
    <r>
      <rPr>
        <sz val="9"/>
        <rFont val="Times New Roman"/>
        <charset val="134"/>
      </rPr>
      <t>30</t>
    </r>
    <r>
      <rPr>
        <sz val="9"/>
        <rFont val="宋体"/>
        <charset val="134"/>
      </rPr>
      <t>公分，厚</t>
    </r>
    <r>
      <rPr>
        <sz val="9"/>
        <rFont val="Times New Roman"/>
        <charset val="134"/>
      </rPr>
      <t>10</t>
    </r>
    <r>
      <rPr>
        <sz val="9"/>
        <rFont val="宋体"/>
        <charset val="134"/>
      </rPr>
      <t>公分</t>
    </r>
  </si>
  <si>
    <r>
      <rPr>
        <sz val="9"/>
        <rFont val="宋体"/>
        <charset val="134"/>
      </rPr>
      <t>改善</t>
    </r>
    <r>
      <rPr>
        <sz val="9"/>
        <rFont val="Times New Roman"/>
        <charset val="134"/>
      </rPr>
      <t>80</t>
    </r>
    <r>
      <rPr>
        <sz val="9"/>
        <rFont val="宋体"/>
        <charset val="134"/>
      </rPr>
      <t>亩农田灌溉</t>
    </r>
  </si>
  <si>
    <t>村集体产业建设</t>
  </si>
  <si>
    <t>入股通道绿藤仿真植物加工厂，实现村级集体经济“村企合一”</t>
  </si>
  <si>
    <t>芋头村</t>
  </si>
  <si>
    <t>全额补助</t>
  </si>
  <si>
    <r>
      <rPr>
        <sz val="9"/>
        <rFont val="宋体"/>
        <charset val="134"/>
      </rPr>
      <t>到车间就业和提供</t>
    </r>
    <r>
      <rPr>
        <sz val="9"/>
        <rFont val="Times New Roman"/>
        <charset val="134"/>
      </rPr>
      <t>180</t>
    </r>
    <r>
      <rPr>
        <sz val="9"/>
        <rFont val="宋体"/>
        <charset val="134"/>
      </rPr>
      <t>人以上的家庭手加工岗位，提高村集体经济收益，可以每年为村集体分红利</t>
    </r>
    <r>
      <rPr>
        <sz val="9"/>
        <rFont val="Times New Roman"/>
        <charset val="134"/>
      </rPr>
      <t>3</t>
    </r>
    <r>
      <rPr>
        <sz val="9"/>
        <rFont val="宋体"/>
        <charset val="134"/>
      </rPr>
      <t>万元以上</t>
    </r>
  </si>
  <si>
    <t>双江镇芋头村</t>
  </si>
  <si>
    <r>
      <rPr>
        <sz val="9"/>
        <rFont val="宋体"/>
        <charset val="134"/>
      </rPr>
      <t>消防应急供水拦河坝</t>
    </r>
  </si>
  <si>
    <r>
      <rPr>
        <sz val="9"/>
        <rFont val="Times New Roman"/>
        <charset val="134"/>
      </rPr>
      <t>7</t>
    </r>
    <r>
      <rPr>
        <sz val="9"/>
        <rFont val="宋体"/>
        <charset val="134"/>
      </rPr>
      <t>处消防应急供水拦河坝</t>
    </r>
  </si>
  <si>
    <r>
      <rPr>
        <sz val="9"/>
        <rFont val="宋体"/>
        <charset val="134"/>
      </rPr>
      <t>按实际投入全额补助</t>
    </r>
  </si>
  <si>
    <r>
      <rPr>
        <sz val="9"/>
        <rFont val="宋体"/>
        <charset val="134"/>
      </rPr>
      <t>改善村寨消防安全供水</t>
    </r>
  </si>
  <si>
    <r>
      <rPr>
        <sz val="9"/>
        <rFont val="宋体"/>
        <charset val="134"/>
      </rPr>
      <t>坪坦乡半坡村</t>
    </r>
  </si>
  <si>
    <r>
      <rPr>
        <sz val="9"/>
        <rFont val="宋体"/>
        <charset val="134"/>
      </rPr>
      <t>新建水渠</t>
    </r>
    <r>
      <rPr>
        <sz val="9"/>
        <rFont val="Times New Roman"/>
        <charset val="134"/>
      </rPr>
      <t>700</t>
    </r>
    <r>
      <rPr>
        <sz val="9"/>
        <rFont val="宋体"/>
        <charset val="134"/>
      </rPr>
      <t>米，高</t>
    </r>
    <r>
      <rPr>
        <sz val="9"/>
        <rFont val="Times New Roman"/>
        <charset val="134"/>
      </rPr>
      <t>30</t>
    </r>
    <r>
      <rPr>
        <sz val="9"/>
        <rFont val="宋体"/>
        <charset val="134"/>
      </rPr>
      <t>公分，宽</t>
    </r>
    <r>
      <rPr>
        <sz val="9"/>
        <rFont val="Times New Roman"/>
        <charset val="134"/>
      </rPr>
      <t>30</t>
    </r>
    <r>
      <rPr>
        <sz val="9"/>
        <rFont val="宋体"/>
        <charset val="134"/>
      </rPr>
      <t>公分，厚</t>
    </r>
    <r>
      <rPr>
        <sz val="9"/>
        <rFont val="Times New Roman"/>
        <charset val="134"/>
      </rPr>
      <t>10</t>
    </r>
    <r>
      <rPr>
        <sz val="9"/>
        <rFont val="宋体"/>
        <charset val="134"/>
      </rPr>
      <t>公分</t>
    </r>
  </si>
  <si>
    <r>
      <rPr>
        <sz val="9"/>
        <rFont val="宋体"/>
        <charset val="134"/>
      </rPr>
      <t>改善农田灌溉</t>
    </r>
    <r>
      <rPr>
        <sz val="9"/>
        <rFont val="Times New Roman"/>
        <charset val="134"/>
      </rPr>
      <t>32</t>
    </r>
    <r>
      <rPr>
        <sz val="9"/>
        <rFont val="宋体"/>
        <charset val="134"/>
      </rPr>
      <t>亩</t>
    </r>
  </si>
  <si>
    <r>
      <rPr>
        <sz val="9"/>
        <rFont val="宋体"/>
        <charset val="134"/>
      </rPr>
      <t>村内硬化道路</t>
    </r>
  </si>
  <si>
    <r>
      <rPr>
        <sz val="9"/>
        <rFont val="宋体"/>
        <charset val="134"/>
      </rPr>
      <t>村寨内成坟冲</t>
    </r>
    <r>
      <rPr>
        <sz val="9"/>
        <rFont val="Times New Roman"/>
        <charset val="134"/>
      </rPr>
      <t>500</t>
    </r>
    <r>
      <rPr>
        <sz val="9"/>
        <rFont val="宋体"/>
        <charset val="134"/>
      </rPr>
      <t>米的水泥硬化，宽</t>
    </r>
    <r>
      <rPr>
        <sz val="9"/>
        <rFont val="Times New Roman"/>
        <charset val="134"/>
      </rPr>
      <t>1.3</t>
    </r>
    <r>
      <rPr>
        <sz val="9"/>
        <rFont val="宋体"/>
        <charset val="134"/>
      </rPr>
      <t>米，厚</t>
    </r>
    <r>
      <rPr>
        <sz val="9"/>
        <rFont val="Times New Roman"/>
        <charset val="134"/>
      </rPr>
      <t>10</t>
    </r>
    <r>
      <rPr>
        <sz val="9"/>
        <rFont val="宋体"/>
        <charset val="134"/>
      </rPr>
      <t>公分</t>
    </r>
  </si>
  <si>
    <r>
      <rPr>
        <sz val="9"/>
        <rFont val="宋体"/>
        <charset val="134"/>
      </rPr>
      <t>硬化</t>
    </r>
    <r>
      <rPr>
        <sz val="9"/>
        <rFont val="Times New Roman"/>
        <charset val="134"/>
      </rPr>
      <t>120</t>
    </r>
    <r>
      <rPr>
        <sz val="9"/>
        <rFont val="宋体"/>
        <charset val="134"/>
      </rPr>
      <t>元</t>
    </r>
    <r>
      <rPr>
        <sz val="9"/>
        <rFont val="Times New Roman"/>
        <charset val="134"/>
      </rPr>
      <t>/</t>
    </r>
    <r>
      <rPr>
        <sz val="9"/>
        <rFont val="宋体"/>
        <charset val="134"/>
      </rPr>
      <t>平方</t>
    </r>
  </si>
  <si>
    <r>
      <rPr>
        <sz val="9"/>
        <rFont val="宋体"/>
        <charset val="134"/>
      </rPr>
      <t>消除游客游览安全隐患，方便村民入户道路</t>
    </r>
  </si>
  <si>
    <r>
      <rPr>
        <sz val="9"/>
        <rFont val="宋体"/>
        <charset val="134"/>
      </rPr>
      <t>亮化工程</t>
    </r>
  </si>
  <si>
    <r>
      <rPr>
        <sz val="9"/>
        <rFont val="宋体"/>
        <charset val="134"/>
      </rPr>
      <t>安装路灯</t>
    </r>
    <r>
      <rPr>
        <sz val="9"/>
        <rFont val="Times New Roman"/>
        <charset val="134"/>
      </rPr>
      <t>36</t>
    </r>
    <r>
      <rPr>
        <sz val="9"/>
        <rFont val="宋体"/>
        <charset val="134"/>
      </rPr>
      <t>盏</t>
    </r>
  </si>
  <si>
    <r>
      <rPr>
        <sz val="9"/>
        <rFont val="宋体"/>
        <charset val="134"/>
      </rPr>
      <t>菁芜洲镇</t>
    </r>
  </si>
  <si>
    <r>
      <rPr>
        <sz val="9"/>
        <rFont val="宋体"/>
        <charset val="134"/>
      </rPr>
      <t>车控村</t>
    </r>
  </si>
  <si>
    <r>
      <rPr>
        <sz val="9"/>
        <rFont val="宋体"/>
        <charset val="134"/>
      </rPr>
      <t>约</t>
    </r>
    <r>
      <rPr>
        <sz val="9"/>
        <rFont val="Times New Roman"/>
        <charset val="134"/>
      </rPr>
      <t>4100</t>
    </r>
    <r>
      <rPr>
        <sz val="9"/>
        <rFont val="宋体"/>
        <charset val="134"/>
      </rPr>
      <t>元</t>
    </r>
    <r>
      <rPr>
        <sz val="9"/>
        <rFont val="Times New Roman"/>
        <charset val="134"/>
      </rPr>
      <t>/</t>
    </r>
    <r>
      <rPr>
        <sz val="9"/>
        <rFont val="宋体"/>
        <charset val="134"/>
      </rPr>
      <t>盏</t>
    </r>
  </si>
  <si>
    <r>
      <rPr>
        <sz val="9"/>
        <rFont val="宋体"/>
        <charset val="134"/>
      </rPr>
      <t>改善生产条件，方便群众出行</t>
    </r>
  </si>
  <si>
    <r>
      <rPr>
        <sz val="9"/>
        <rFont val="宋体"/>
        <charset val="134"/>
      </rPr>
      <t>菁芜洲镇人民政府</t>
    </r>
  </si>
  <si>
    <r>
      <rPr>
        <sz val="9"/>
        <rFont val="宋体"/>
        <charset val="134"/>
      </rPr>
      <t>菁芜洲镇车控村</t>
    </r>
  </si>
  <si>
    <r>
      <rPr>
        <sz val="9"/>
        <rFont val="宋体"/>
        <charset val="134"/>
      </rPr>
      <t>入户道路建设</t>
    </r>
  </si>
  <si>
    <r>
      <rPr>
        <sz val="9"/>
        <rFont val="宋体"/>
        <charset val="134"/>
      </rPr>
      <t>车控村入户道路建设及硬化</t>
    </r>
    <r>
      <rPr>
        <sz val="9"/>
        <rFont val="Times New Roman"/>
        <charset val="134"/>
      </rPr>
      <t>1000</t>
    </r>
    <r>
      <rPr>
        <sz val="9"/>
        <rFont val="宋体"/>
        <charset val="134"/>
      </rPr>
      <t>米</t>
    </r>
  </si>
  <si>
    <r>
      <rPr>
        <sz val="9"/>
        <rFont val="宋体"/>
        <charset val="134"/>
      </rPr>
      <t>便于车控村</t>
    </r>
    <r>
      <rPr>
        <sz val="9"/>
        <rFont val="Times New Roman"/>
        <charset val="134"/>
      </rPr>
      <t>24</t>
    </r>
    <r>
      <rPr>
        <sz val="9"/>
        <rFont val="宋体"/>
        <charset val="134"/>
      </rPr>
      <t>户村民生产</t>
    </r>
    <r>
      <rPr>
        <sz val="9"/>
        <rFont val="Times New Roman"/>
        <charset val="134"/>
      </rPr>
      <t>.</t>
    </r>
    <r>
      <rPr>
        <sz val="9"/>
        <rFont val="宋体"/>
        <charset val="134"/>
      </rPr>
      <t>生活，提高全村经济效益。</t>
    </r>
  </si>
  <si>
    <r>
      <rPr>
        <sz val="9"/>
        <rFont val="宋体"/>
        <charset val="134"/>
      </rPr>
      <t>车控村</t>
    </r>
    <r>
      <rPr>
        <sz val="9"/>
        <rFont val="Times New Roman"/>
        <charset val="134"/>
      </rPr>
      <t>1</t>
    </r>
    <r>
      <rPr>
        <sz val="9"/>
        <rFont val="宋体"/>
        <charset val="134"/>
      </rPr>
      <t>、</t>
    </r>
    <r>
      <rPr>
        <sz val="9"/>
        <rFont val="Times New Roman"/>
        <charset val="134"/>
      </rPr>
      <t>2</t>
    </r>
    <r>
      <rPr>
        <sz val="9"/>
        <rFont val="宋体"/>
        <charset val="134"/>
      </rPr>
      <t>组灌溉水渠建设</t>
    </r>
    <r>
      <rPr>
        <sz val="9"/>
        <rFont val="Times New Roman"/>
        <charset val="134"/>
      </rPr>
      <t>1800</t>
    </r>
    <r>
      <rPr>
        <sz val="9"/>
        <rFont val="宋体"/>
        <charset val="134"/>
      </rPr>
      <t>米</t>
    </r>
  </si>
  <si>
    <r>
      <rPr>
        <sz val="9"/>
        <rFont val="宋体"/>
        <charset val="134"/>
      </rPr>
      <t>水渠</t>
    </r>
    <r>
      <rPr>
        <sz val="9"/>
        <rFont val="Times New Roman"/>
        <charset val="134"/>
      </rPr>
      <t>100</t>
    </r>
    <r>
      <rPr>
        <sz val="9"/>
        <rFont val="宋体"/>
        <charset val="134"/>
      </rPr>
      <t>元</t>
    </r>
    <r>
      <rPr>
        <sz val="9"/>
        <rFont val="Times New Roman"/>
        <charset val="134"/>
      </rPr>
      <t>/</t>
    </r>
    <r>
      <rPr>
        <sz val="9"/>
        <rFont val="宋体"/>
        <charset val="134"/>
      </rPr>
      <t>米</t>
    </r>
  </si>
  <si>
    <r>
      <rPr>
        <sz val="9"/>
        <rFont val="宋体"/>
        <charset val="134"/>
      </rPr>
      <t>改善生产生活条件以及方农田灌溉及排水难题</t>
    </r>
  </si>
  <si>
    <r>
      <rPr>
        <sz val="9"/>
        <rFont val="宋体"/>
        <charset val="134"/>
      </rPr>
      <t>车控村</t>
    </r>
    <r>
      <rPr>
        <sz val="9"/>
        <rFont val="Times New Roman"/>
        <charset val="134"/>
      </rPr>
      <t>3</t>
    </r>
    <r>
      <rPr>
        <sz val="9"/>
        <rFont val="宋体"/>
        <charset val="134"/>
      </rPr>
      <t>、</t>
    </r>
    <r>
      <rPr>
        <sz val="9"/>
        <rFont val="Times New Roman"/>
        <charset val="134"/>
      </rPr>
      <t>4</t>
    </r>
    <r>
      <rPr>
        <sz val="9"/>
        <rFont val="宋体"/>
        <charset val="134"/>
      </rPr>
      <t>组灌溉水渠建设</t>
    </r>
    <r>
      <rPr>
        <sz val="9"/>
        <rFont val="Times New Roman"/>
        <charset val="134"/>
      </rPr>
      <t>1400</t>
    </r>
    <r>
      <rPr>
        <sz val="9"/>
        <rFont val="宋体"/>
        <charset val="134"/>
      </rPr>
      <t>米</t>
    </r>
  </si>
  <si>
    <r>
      <rPr>
        <sz val="9"/>
        <rFont val="宋体"/>
        <charset val="134"/>
      </rPr>
      <t>产业道路建设</t>
    </r>
  </si>
  <si>
    <r>
      <rPr>
        <sz val="9"/>
        <rFont val="宋体"/>
        <charset val="134"/>
      </rPr>
      <t>黄柏到团头道路建设</t>
    </r>
    <r>
      <rPr>
        <sz val="9"/>
        <rFont val="Times New Roman"/>
        <charset val="134"/>
      </rPr>
      <t>4500</t>
    </r>
    <r>
      <rPr>
        <sz val="9"/>
        <rFont val="宋体"/>
        <charset val="134"/>
      </rPr>
      <t>米</t>
    </r>
  </si>
  <si>
    <r>
      <rPr>
        <sz val="9"/>
        <rFont val="宋体"/>
        <charset val="134"/>
      </rPr>
      <t>大高坪乡</t>
    </r>
  </si>
  <si>
    <r>
      <rPr>
        <sz val="9"/>
        <rFont val="宋体"/>
        <charset val="134"/>
      </rPr>
      <t>黄柏村</t>
    </r>
  </si>
  <si>
    <r>
      <rPr>
        <sz val="9"/>
        <rFont val="Times New Roman"/>
        <charset val="0"/>
      </rPr>
      <t>140</t>
    </r>
    <r>
      <rPr>
        <sz val="9"/>
        <rFont val="宋体"/>
        <charset val="0"/>
      </rPr>
      <t>元</t>
    </r>
    <r>
      <rPr>
        <sz val="9"/>
        <rFont val="Times New Roman"/>
        <charset val="0"/>
      </rPr>
      <t>/</t>
    </r>
    <r>
      <rPr>
        <sz val="9"/>
        <rFont val="宋体"/>
        <charset val="0"/>
      </rPr>
      <t>平方</t>
    </r>
  </si>
  <si>
    <r>
      <rPr>
        <sz val="9"/>
        <rFont val="宋体"/>
        <charset val="134"/>
      </rPr>
      <t>方便群众出行，提高</t>
    </r>
    <r>
      <rPr>
        <sz val="9"/>
        <rFont val="Times New Roman"/>
        <charset val="134"/>
      </rPr>
      <t>200</t>
    </r>
    <r>
      <rPr>
        <sz val="9"/>
        <rFont val="宋体"/>
        <charset val="134"/>
      </rPr>
      <t>亩农田产效率，方便乡村产业产业运输，提高群众满意度，带动群众务工，增加收入</t>
    </r>
  </si>
  <si>
    <r>
      <rPr>
        <sz val="9"/>
        <rFont val="宋体"/>
        <charset val="134"/>
      </rPr>
      <t>龙塘村蛇家团组、溅溪冲组、十字路组、毛坪口组新建</t>
    </r>
    <r>
      <rPr>
        <sz val="9"/>
        <rFont val="Times New Roman"/>
        <charset val="134"/>
      </rPr>
      <t>4</t>
    </r>
    <r>
      <rPr>
        <sz val="9"/>
        <rFont val="宋体"/>
        <charset val="134"/>
      </rPr>
      <t>座生产桥梁：</t>
    </r>
    <r>
      <rPr>
        <sz val="9"/>
        <rFont val="Times New Roman"/>
        <charset val="134"/>
      </rPr>
      <t>6×4</t>
    </r>
    <r>
      <rPr>
        <sz val="9"/>
        <rFont val="宋体"/>
        <charset val="134"/>
      </rPr>
      <t>米桥梁</t>
    </r>
    <r>
      <rPr>
        <sz val="9"/>
        <rFont val="Times New Roman"/>
        <charset val="134"/>
      </rPr>
      <t>2</t>
    </r>
    <r>
      <rPr>
        <sz val="9"/>
        <rFont val="宋体"/>
        <charset val="134"/>
      </rPr>
      <t>座、</t>
    </r>
    <r>
      <rPr>
        <sz val="9"/>
        <rFont val="Times New Roman"/>
        <charset val="134"/>
      </rPr>
      <t>11×4</t>
    </r>
    <r>
      <rPr>
        <sz val="9"/>
        <rFont val="宋体"/>
        <charset val="134"/>
      </rPr>
      <t>米一座、</t>
    </r>
    <r>
      <rPr>
        <sz val="9"/>
        <rFont val="Times New Roman"/>
        <charset val="134"/>
      </rPr>
      <t>4×4</t>
    </r>
    <r>
      <rPr>
        <sz val="9"/>
        <rFont val="宋体"/>
        <charset val="134"/>
      </rPr>
      <t>米一座</t>
    </r>
  </si>
  <si>
    <r>
      <rPr>
        <sz val="9"/>
        <rFont val="宋体"/>
        <charset val="134"/>
      </rPr>
      <t>改善全村群众</t>
    </r>
    <r>
      <rPr>
        <sz val="9"/>
        <rFont val="Times New Roman"/>
        <charset val="134"/>
      </rPr>
      <t>600</t>
    </r>
    <r>
      <rPr>
        <sz val="9"/>
        <rFont val="宋体"/>
        <charset val="134"/>
      </rPr>
      <t>多亩基本农田生产条件，增加农户经济收入</t>
    </r>
  </si>
  <si>
    <r>
      <rPr>
        <sz val="9"/>
        <rFont val="宋体"/>
        <charset val="134"/>
      </rPr>
      <t>龙塘村虾蚣形组在原有桥梁的基础上改建加宽</t>
    </r>
    <r>
      <rPr>
        <sz val="9"/>
        <rFont val="Times New Roman"/>
        <charset val="134"/>
      </rPr>
      <t>2</t>
    </r>
    <r>
      <rPr>
        <sz val="9"/>
        <rFont val="宋体"/>
        <charset val="134"/>
      </rPr>
      <t>米，建成</t>
    </r>
    <r>
      <rPr>
        <sz val="9"/>
        <rFont val="Times New Roman"/>
        <charset val="134"/>
      </rPr>
      <t>20×4</t>
    </r>
    <r>
      <rPr>
        <sz val="9"/>
        <rFont val="宋体"/>
        <charset val="134"/>
      </rPr>
      <t>米的生产桥梁一座</t>
    </r>
  </si>
  <si>
    <r>
      <rPr>
        <sz val="9"/>
        <rFont val="宋体"/>
        <charset val="134"/>
      </rPr>
      <t>龙塘村蒋家冲组、陆家团组、寨上组新建场所硬化三处，总面积</t>
    </r>
    <r>
      <rPr>
        <sz val="9"/>
        <rFont val="Times New Roman"/>
        <charset val="134"/>
      </rPr>
      <t>1000</t>
    </r>
    <r>
      <rPr>
        <sz val="9"/>
        <rFont val="SimSun"/>
        <charset val="134"/>
      </rPr>
      <t>㎡硬化工程</t>
    </r>
  </si>
  <si>
    <r>
      <rPr>
        <sz val="9"/>
        <rFont val="宋体"/>
        <charset val="134"/>
      </rPr>
      <t>改善</t>
    </r>
    <r>
      <rPr>
        <sz val="9"/>
        <rFont val="Times New Roman"/>
        <charset val="134"/>
      </rPr>
      <t>3</t>
    </r>
    <r>
      <rPr>
        <sz val="9"/>
        <rFont val="宋体"/>
        <charset val="134"/>
      </rPr>
      <t>个小组村民安全生产生活出行</t>
    </r>
  </si>
  <si>
    <r>
      <rPr>
        <sz val="9"/>
        <rFont val="宋体"/>
        <charset val="134"/>
      </rPr>
      <t>下乡村园艺养猪场</t>
    </r>
    <r>
      <rPr>
        <sz val="9"/>
        <rFont val="Times New Roman"/>
        <charset val="134"/>
      </rPr>
      <t>1000</t>
    </r>
    <r>
      <rPr>
        <sz val="9"/>
        <rFont val="宋体"/>
        <charset val="134"/>
      </rPr>
      <t>米山路硬化建设</t>
    </r>
  </si>
  <si>
    <r>
      <rPr>
        <sz val="9"/>
        <rFont val="宋体"/>
        <charset val="134"/>
      </rPr>
      <t>下乡村</t>
    </r>
  </si>
  <si>
    <r>
      <rPr>
        <sz val="9"/>
        <rFont val="宋体"/>
        <charset val="134"/>
      </rPr>
      <t>仓储保鲜冷库项目</t>
    </r>
  </si>
  <si>
    <r>
      <rPr>
        <sz val="9"/>
        <rFont val="宋体"/>
        <charset val="134"/>
      </rPr>
      <t>新建水果、蔬菜以及副食品保鲜冷库冷链库</t>
    </r>
    <r>
      <rPr>
        <sz val="9"/>
        <rFont val="Times New Roman"/>
        <charset val="134"/>
      </rPr>
      <t>800</t>
    </r>
    <r>
      <rPr>
        <sz val="9"/>
        <rFont val="宋体"/>
        <charset val="134"/>
      </rPr>
      <t>立方米。</t>
    </r>
  </si>
  <si>
    <r>
      <rPr>
        <sz val="9"/>
        <rFont val="宋体"/>
        <charset val="134"/>
      </rPr>
      <t>恭城村</t>
    </r>
  </si>
  <si>
    <r>
      <rPr>
        <sz val="9"/>
        <rFont val="宋体"/>
        <charset val="134"/>
      </rPr>
      <t>约</t>
    </r>
    <r>
      <rPr>
        <sz val="9"/>
        <rFont val="Times New Roman"/>
        <charset val="134"/>
      </rPr>
      <t>800</t>
    </r>
    <r>
      <rPr>
        <sz val="9"/>
        <rFont val="宋体"/>
        <charset val="134"/>
      </rPr>
      <t>元</t>
    </r>
    <r>
      <rPr>
        <sz val="9"/>
        <rFont val="Times New Roman"/>
        <charset val="134"/>
      </rPr>
      <t>/</t>
    </r>
    <r>
      <rPr>
        <sz val="9"/>
        <rFont val="宋体"/>
        <charset val="134"/>
      </rPr>
      <t>立方</t>
    </r>
  </si>
  <si>
    <r>
      <rPr>
        <sz val="9"/>
        <rFont val="宋体"/>
        <charset val="134"/>
      </rPr>
      <t>计划三个月内完成。项目投产后，可覆盖县溪镇及周边相邻镇的水果、蔬菜以及副食品保鲜市场</t>
    </r>
  </si>
  <si>
    <r>
      <rPr>
        <sz val="9"/>
        <rFont val="宋体"/>
        <charset val="134"/>
      </rPr>
      <t>县溪镇恭城村</t>
    </r>
  </si>
  <si>
    <r>
      <rPr>
        <sz val="9"/>
        <rFont val="宋体"/>
        <charset val="134"/>
      </rPr>
      <t>油茶种植基地配套基础设施项目</t>
    </r>
  </si>
  <si>
    <r>
      <rPr>
        <sz val="9"/>
        <rFont val="宋体"/>
        <charset val="134"/>
      </rPr>
      <t>修建</t>
    </r>
    <r>
      <rPr>
        <sz val="9"/>
        <rFont val="Times New Roman"/>
        <charset val="134"/>
      </rPr>
      <t>1.8</t>
    </r>
    <r>
      <rPr>
        <sz val="9"/>
        <rFont val="宋体"/>
        <charset val="134"/>
      </rPr>
      <t>公里盘山道路</t>
    </r>
    <r>
      <rPr>
        <sz val="9"/>
        <rFont val="Times New Roman"/>
        <charset val="134"/>
      </rPr>
      <t>90</t>
    </r>
    <r>
      <rPr>
        <sz val="9"/>
        <rFont val="宋体"/>
        <charset val="134"/>
      </rPr>
      <t>万元</t>
    </r>
  </si>
  <si>
    <r>
      <rPr>
        <sz val="9"/>
        <rFont val="宋体"/>
        <charset val="134"/>
      </rPr>
      <t>计划</t>
    </r>
    <r>
      <rPr>
        <sz val="9"/>
        <rFont val="Times New Roman"/>
        <charset val="134"/>
      </rPr>
      <t>6</t>
    </r>
    <r>
      <rPr>
        <sz val="9"/>
        <rFont val="宋体"/>
        <charset val="134"/>
      </rPr>
      <t>个月内完成。项目建成后，预计</t>
    </r>
    <r>
      <rPr>
        <sz val="9"/>
        <rFont val="Times New Roman"/>
        <charset val="134"/>
      </rPr>
      <t>5</t>
    </r>
    <r>
      <rPr>
        <sz val="9"/>
        <rFont val="宋体"/>
        <charset val="134"/>
      </rPr>
      <t>年后初挂果，年均产茶籽</t>
    </r>
    <r>
      <rPr>
        <sz val="9"/>
        <rFont val="Times New Roman"/>
        <charset val="134"/>
      </rPr>
      <t>100</t>
    </r>
    <r>
      <rPr>
        <sz val="9"/>
        <rFont val="宋体"/>
        <charset val="134"/>
      </rPr>
      <t>万斤，毛收入</t>
    </r>
    <r>
      <rPr>
        <sz val="9"/>
        <rFont val="Times New Roman"/>
        <charset val="134"/>
      </rPr>
      <t>160</t>
    </r>
    <r>
      <rPr>
        <sz val="9"/>
        <rFont val="宋体"/>
        <charset val="134"/>
      </rPr>
      <t>万元</t>
    </r>
  </si>
  <si>
    <r>
      <rPr>
        <sz val="9"/>
        <rFont val="宋体"/>
        <charset val="134"/>
      </rPr>
      <t>蓄水池、灌溉管路</t>
    </r>
  </si>
  <si>
    <r>
      <rPr>
        <sz val="9"/>
        <rFont val="宋体"/>
        <charset val="134"/>
      </rPr>
      <t>计划五个月内完成，项目建成后可减少劳动成本。</t>
    </r>
  </si>
  <si>
    <r>
      <rPr>
        <sz val="9"/>
        <rFont val="宋体"/>
        <charset val="134"/>
      </rPr>
      <t>基地通水通电设施</t>
    </r>
  </si>
  <si>
    <r>
      <rPr>
        <sz val="9"/>
        <rFont val="宋体"/>
        <charset val="134"/>
      </rPr>
      <t>产业道路硬化</t>
    </r>
  </si>
  <si>
    <r>
      <rPr>
        <sz val="9"/>
        <rFont val="宋体"/>
        <charset val="134"/>
      </rPr>
      <t>大塘湾至竹叶头路面硬化</t>
    </r>
    <r>
      <rPr>
        <sz val="9"/>
        <rFont val="Times New Roman"/>
        <charset val="134"/>
      </rPr>
      <t>2000</t>
    </r>
    <r>
      <rPr>
        <sz val="9"/>
        <rFont val="宋体"/>
        <charset val="134"/>
      </rPr>
      <t>米</t>
    </r>
    <r>
      <rPr>
        <sz val="9"/>
        <rFont val="Times New Roman"/>
        <charset val="134"/>
      </rPr>
      <t>*4.5</t>
    </r>
    <r>
      <rPr>
        <sz val="9"/>
        <rFont val="宋体"/>
        <charset val="134"/>
      </rPr>
      <t>米</t>
    </r>
    <r>
      <rPr>
        <sz val="9"/>
        <rFont val="Times New Roman"/>
        <charset val="134"/>
      </rPr>
      <t>*0.2</t>
    </r>
    <r>
      <rPr>
        <sz val="9"/>
        <rFont val="宋体"/>
        <charset val="134"/>
      </rPr>
      <t>米。</t>
    </r>
  </si>
  <si>
    <r>
      <rPr>
        <sz val="9"/>
        <rFont val="宋体"/>
        <charset val="134"/>
      </rPr>
      <t>方便三组村民生活生产出行，有利年出栏牲猪</t>
    </r>
    <r>
      <rPr>
        <sz val="9"/>
        <rFont val="Times New Roman"/>
        <charset val="134"/>
      </rPr>
      <t>18000</t>
    </r>
    <r>
      <rPr>
        <sz val="9"/>
        <rFont val="宋体"/>
        <charset val="134"/>
      </rPr>
      <t>头的养殖产业发展。</t>
    </r>
  </si>
  <si>
    <r>
      <rPr>
        <sz val="9"/>
        <rFont val="宋体"/>
        <charset val="134"/>
      </rPr>
      <t>产业发展</t>
    </r>
  </si>
  <si>
    <r>
      <rPr>
        <sz val="9"/>
        <rFont val="宋体"/>
        <charset val="134"/>
      </rPr>
      <t>新建百芨产业基地</t>
    </r>
    <r>
      <rPr>
        <sz val="9"/>
        <rFont val="Times New Roman"/>
        <charset val="134"/>
      </rPr>
      <t>300</t>
    </r>
    <r>
      <rPr>
        <sz val="9"/>
        <rFont val="宋体"/>
        <charset val="134"/>
      </rPr>
      <t>亩</t>
    </r>
    <r>
      <rPr>
        <sz val="9"/>
        <rFont val="Times New Roman"/>
        <charset val="134"/>
      </rPr>
      <t>,</t>
    </r>
    <r>
      <rPr>
        <sz val="9"/>
        <rFont val="宋体"/>
        <charset val="134"/>
      </rPr>
      <t>白芨种植</t>
    </r>
    <r>
      <rPr>
        <sz val="9"/>
        <rFont val="Times New Roman"/>
        <charset val="134"/>
      </rPr>
      <t>75</t>
    </r>
    <r>
      <rPr>
        <sz val="9"/>
        <rFont val="宋体"/>
        <charset val="134"/>
      </rPr>
      <t>万，进场作业</t>
    </r>
    <r>
      <rPr>
        <sz val="9"/>
        <rFont val="Times New Roman"/>
        <charset val="134"/>
      </rPr>
      <t>2.5</t>
    </r>
    <r>
      <rPr>
        <sz val="9"/>
        <rFont val="宋体"/>
        <charset val="134"/>
      </rPr>
      <t>米宽的道路建设</t>
    </r>
    <r>
      <rPr>
        <sz val="9"/>
        <rFont val="Times New Roman"/>
        <charset val="134"/>
      </rPr>
      <t>20</t>
    </r>
    <r>
      <rPr>
        <sz val="9"/>
        <rFont val="宋体"/>
        <charset val="134"/>
      </rPr>
      <t>万</t>
    </r>
  </si>
  <si>
    <r>
      <rPr>
        <sz val="9"/>
        <rFont val="宋体"/>
        <charset val="134"/>
      </rPr>
      <t>增加村集体经济收入、解决村民就业问题</t>
    </r>
  </si>
  <si>
    <r>
      <rPr>
        <sz val="9"/>
        <rFont val="宋体"/>
        <charset val="134"/>
      </rPr>
      <t>养牛</t>
    </r>
    <r>
      <rPr>
        <sz val="9"/>
        <rFont val="Times New Roman"/>
        <charset val="134"/>
      </rPr>
      <t>30</t>
    </r>
    <r>
      <rPr>
        <sz val="9"/>
        <rFont val="宋体"/>
        <charset val="134"/>
      </rPr>
      <t>头，其中牛圈建设</t>
    </r>
    <r>
      <rPr>
        <sz val="9"/>
        <rFont val="Times New Roman"/>
        <charset val="134"/>
      </rPr>
      <t>20</t>
    </r>
    <r>
      <rPr>
        <sz val="9"/>
        <rFont val="宋体"/>
        <charset val="134"/>
      </rPr>
      <t>万，种草</t>
    </r>
    <r>
      <rPr>
        <sz val="9"/>
        <rFont val="Times New Roman"/>
        <charset val="134"/>
      </rPr>
      <t>20</t>
    </r>
    <r>
      <rPr>
        <sz val="9"/>
        <rFont val="宋体"/>
        <charset val="134"/>
      </rPr>
      <t>亩</t>
    </r>
    <r>
      <rPr>
        <sz val="9"/>
        <rFont val="Times New Roman"/>
        <charset val="134"/>
      </rPr>
      <t>7</t>
    </r>
    <r>
      <rPr>
        <sz val="9"/>
        <rFont val="宋体"/>
        <charset val="134"/>
      </rPr>
      <t>万，购牛</t>
    </r>
    <r>
      <rPr>
        <sz val="9"/>
        <rFont val="Times New Roman"/>
        <charset val="134"/>
      </rPr>
      <t>18</t>
    </r>
    <r>
      <rPr>
        <sz val="9"/>
        <rFont val="宋体"/>
        <charset val="134"/>
      </rPr>
      <t>万</t>
    </r>
  </si>
  <si>
    <r>
      <rPr>
        <sz val="9"/>
        <rFont val="宋体"/>
        <charset val="134"/>
      </rPr>
      <t>增加村集体经济收入、解决村民就业问题、解决白芨种植的肥料供应问题</t>
    </r>
  </si>
  <si>
    <t>（七）</t>
  </si>
  <si>
    <r>
      <rPr>
        <b/>
        <sz val="9"/>
        <rFont val="宋体"/>
        <charset val="134"/>
      </rPr>
      <t>其他产业
奖补</t>
    </r>
    <r>
      <rPr>
        <b/>
        <sz val="9"/>
        <rFont val="Times New Roman"/>
        <charset val="134"/>
      </rPr>
      <t xml:space="preserve">
</t>
    </r>
    <r>
      <rPr>
        <b/>
        <sz val="9"/>
        <rFont val="宋体"/>
        <charset val="134"/>
      </rPr>
      <t>（续建项目）</t>
    </r>
  </si>
  <si>
    <t>光伏产业建设</t>
  </si>
  <si>
    <t>联团村光伏产业项目建设</t>
  </si>
  <si>
    <t>联团村</t>
  </si>
  <si>
    <r>
      <rPr>
        <sz val="9"/>
        <rFont val="宋体"/>
        <charset val="134"/>
      </rPr>
      <t>增加群众收入，增加村集体经济收入</t>
    </r>
  </si>
  <si>
    <t>通腾扶贫公司</t>
  </si>
  <si>
    <t>新冠疫情期间贫困户种植、养殖项目（续建项目）</t>
  </si>
  <si>
    <r>
      <rPr>
        <sz val="9"/>
        <rFont val="宋体"/>
        <charset val="134"/>
      </rPr>
      <t>在</t>
    </r>
    <r>
      <rPr>
        <sz val="9"/>
        <rFont val="Times New Roman"/>
        <charset val="134"/>
      </rPr>
      <t>2020</t>
    </r>
    <r>
      <rPr>
        <sz val="9"/>
        <rFont val="宋体"/>
        <charset val="134"/>
      </rPr>
      <t>年</t>
    </r>
    <r>
      <rPr>
        <sz val="9"/>
        <rFont val="Times New Roman"/>
        <charset val="134"/>
      </rPr>
      <t>2</t>
    </r>
    <r>
      <rPr>
        <sz val="9"/>
        <rFont val="宋体"/>
        <charset val="134"/>
      </rPr>
      <t>月以来至</t>
    </r>
    <r>
      <rPr>
        <sz val="9"/>
        <rFont val="Times New Roman"/>
        <charset val="134"/>
      </rPr>
      <t>6</t>
    </r>
    <r>
      <rPr>
        <sz val="9"/>
        <rFont val="宋体"/>
        <charset val="134"/>
      </rPr>
      <t>月</t>
    </r>
    <r>
      <rPr>
        <sz val="9"/>
        <rFont val="Times New Roman"/>
        <charset val="134"/>
      </rPr>
      <t>30</t>
    </r>
    <r>
      <rPr>
        <sz val="9"/>
        <rFont val="宋体"/>
        <charset val="134"/>
      </rPr>
      <t>日新建种植、养殖项目（人工驯养繁育野生动物除外）（续建项目）</t>
    </r>
  </si>
  <si>
    <r>
      <rPr>
        <sz val="9"/>
        <rFont val="Times New Roman"/>
        <charset val="134"/>
      </rPr>
      <t>1000</t>
    </r>
    <r>
      <rPr>
        <sz val="9"/>
        <rFont val="宋体"/>
        <charset val="134"/>
      </rPr>
      <t>元</t>
    </r>
    <r>
      <rPr>
        <sz val="9"/>
        <rFont val="Times New Roman"/>
        <charset val="134"/>
      </rPr>
      <t>/</t>
    </r>
    <r>
      <rPr>
        <sz val="9"/>
        <rFont val="宋体"/>
        <charset val="134"/>
      </rPr>
      <t>人</t>
    </r>
  </si>
  <si>
    <r>
      <rPr>
        <sz val="9"/>
        <rFont val="宋体"/>
        <charset val="134"/>
      </rPr>
      <t>提高贫困户发展产业积极性，帮助贫困户发展产业，增加收入，直接受益人口约</t>
    </r>
    <r>
      <rPr>
        <sz val="9"/>
        <rFont val="Times New Roman"/>
        <charset val="134"/>
      </rPr>
      <t>4000</t>
    </r>
    <r>
      <rPr>
        <sz val="9"/>
        <rFont val="宋体"/>
        <charset val="134"/>
      </rPr>
      <t>人</t>
    </r>
  </si>
  <si>
    <t>全县各乡镇</t>
  </si>
  <si>
    <t>二</t>
  </si>
  <si>
    <t>农村基础设施</t>
  </si>
  <si>
    <t>农村安全供水工程
提质改造</t>
  </si>
  <si>
    <r>
      <rPr>
        <sz val="9"/>
        <rFont val="宋体"/>
        <charset val="134"/>
      </rPr>
      <t>双江镇新塘村、芋头村供水工程</t>
    </r>
  </si>
  <si>
    <r>
      <rPr>
        <sz val="9"/>
        <rFont val="宋体"/>
        <charset val="134"/>
      </rPr>
      <t>新建蓄水池</t>
    </r>
    <r>
      <rPr>
        <sz val="9"/>
        <rFont val="Times New Roman"/>
        <charset val="134"/>
      </rPr>
      <t>1</t>
    </r>
    <r>
      <rPr>
        <sz val="9"/>
        <rFont val="宋体"/>
        <charset val="134"/>
      </rPr>
      <t>座</t>
    </r>
    <r>
      <rPr>
        <sz val="9"/>
        <rFont val="Times New Roman"/>
        <charset val="134"/>
      </rPr>
      <t>30m3</t>
    </r>
    <r>
      <rPr>
        <sz val="9"/>
        <rFont val="宋体"/>
        <charset val="134"/>
      </rPr>
      <t>、</t>
    </r>
    <r>
      <rPr>
        <sz val="9"/>
        <rFont val="Times New Roman"/>
        <charset val="134"/>
      </rPr>
      <t>1</t>
    </r>
    <r>
      <rPr>
        <sz val="9"/>
        <rFont val="宋体"/>
        <charset val="134"/>
      </rPr>
      <t>座</t>
    </r>
    <r>
      <rPr>
        <sz val="9"/>
        <rFont val="Times New Roman"/>
        <charset val="134"/>
      </rPr>
      <t>60m3</t>
    </r>
    <r>
      <rPr>
        <sz val="9"/>
        <rFont val="宋体"/>
        <charset val="134"/>
      </rPr>
      <t>，</t>
    </r>
    <r>
      <rPr>
        <sz val="9"/>
        <rFont val="Times New Roman"/>
        <charset val="134"/>
      </rPr>
      <t>1</t>
    </r>
    <r>
      <rPr>
        <sz val="9"/>
        <rFont val="宋体"/>
        <charset val="134"/>
      </rPr>
      <t>座</t>
    </r>
    <r>
      <rPr>
        <sz val="9"/>
        <rFont val="Times New Roman"/>
        <charset val="134"/>
      </rPr>
      <t>80m3</t>
    </r>
    <r>
      <rPr>
        <sz val="9"/>
        <rFont val="宋体"/>
        <charset val="134"/>
      </rPr>
      <t>，铺设管网</t>
    </r>
    <r>
      <rPr>
        <sz val="9"/>
        <rFont val="Times New Roman"/>
        <charset val="134"/>
      </rPr>
      <t>5.9km</t>
    </r>
  </si>
  <si>
    <r>
      <rPr>
        <sz val="9"/>
        <rFont val="宋体"/>
        <charset val="134"/>
      </rPr>
      <t>新塘村、芋头村</t>
    </r>
  </si>
  <si>
    <r>
      <rPr>
        <sz val="9"/>
        <rFont val="宋体"/>
        <charset val="134"/>
      </rPr>
      <t>水池补贴：</t>
    </r>
    <r>
      <rPr>
        <sz val="9"/>
        <rFont val="Times New Roman"/>
        <charset val="134"/>
      </rPr>
      <t>1000/</t>
    </r>
    <r>
      <rPr>
        <sz val="9"/>
        <rFont val="宋体"/>
        <charset val="134"/>
      </rPr>
      <t>立方；管道补贴：</t>
    </r>
    <r>
      <rPr>
        <sz val="9"/>
        <rFont val="Times New Roman"/>
        <charset val="134"/>
      </rPr>
      <t>25</t>
    </r>
    <r>
      <rPr>
        <sz val="9"/>
        <rFont val="宋体"/>
        <charset val="134"/>
      </rPr>
      <t>元</t>
    </r>
    <r>
      <rPr>
        <sz val="9"/>
        <rFont val="Times New Roman"/>
        <charset val="134"/>
      </rPr>
      <t>/</t>
    </r>
    <r>
      <rPr>
        <sz val="9"/>
        <rFont val="宋体"/>
        <charset val="134"/>
      </rPr>
      <t>米</t>
    </r>
  </si>
  <si>
    <r>
      <rPr>
        <sz val="9"/>
        <rFont val="宋体"/>
        <charset val="134"/>
      </rPr>
      <t>解决饮水不安全人口</t>
    </r>
    <r>
      <rPr>
        <sz val="9"/>
        <rFont val="Times New Roman"/>
        <charset val="134"/>
      </rPr>
      <t>859</t>
    </r>
    <r>
      <rPr>
        <sz val="9"/>
        <rFont val="宋体"/>
        <charset val="134"/>
      </rPr>
      <t>人，安装入户</t>
    </r>
    <r>
      <rPr>
        <sz val="9"/>
        <rFont val="Times New Roman"/>
        <charset val="134"/>
      </rPr>
      <t>188</t>
    </r>
    <r>
      <rPr>
        <sz val="9"/>
        <rFont val="宋体"/>
        <charset val="134"/>
      </rPr>
      <t>户提供清洁、安全饮用水</t>
    </r>
  </si>
  <si>
    <t>县水利局</t>
  </si>
  <si>
    <r>
      <rPr>
        <sz val="9"/>
        <rFont val="宋体"/>
        <charset val="134"/>
      </rPr>
      <t>水利建设管理中心</t>
    </r>
  </si>
  <si>
    <r>
      <rPr>
        <sz val="9"/>
        <rFont val="宋体"/>
        <charset val="134"/>
      </rPr>
      <t>双江镇塘冲村供水工程</t>
    </r>
  </si>
  <si>
    <r>
      <rPr>
        <sz val="9"/>
        <rFont val="宋体"/>
        <charset val="134"/>
      </rPr>
      <t>新建蓄水池</t>
    </r>
    <r>
      <rPr>
        <sz val="9"/>
        <rFont val="Times New Roman"/>
        <charset val="134"/>
      </rPr>
      <t>1</t>
    </r>
    <r>
      <rPr>
        <sz val="9"/>
        <rFont val="宋体"/>
        <charset val="134"/>
      </rPr>
      <t>座</t>
    </r>
    <r>
      <rPr>
        <sz val="9"/>
        <rFont val="Times New Roman"/>
        <charset val="134"/>
      </rPr>
      <t>80m3</t>
    </r>
    <r>
      <rPr>
        <sz val="9"/>
        <rFont val="宋体"/>
        <charset val="134"/>
      </rPr>
      <t>、</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11.2km</t>
    </r>
  </si>
  <si>
    <r>
      <rPr>
        <sz val="9"/>
        <rFont val="宋体"/>
        <charset val="134"/>
      </rPr>
      <t>解决饮水不安全人口</t>
    </r>
    <r>
      <rPr>
        <sz val="9"/>
        <rFont val="Times New Roman"/>
        <charset val="134"/>
      </rPr>
      <t>306</t>
    </r>
    <r>
      <rPr>
        <sz val="9"/>
        <rFont val="宋体"/>
        <charset val="134"/>
      </rPr>
      <t>人，安装入户</t>
    </r>
    <r>
      <rPr>
        <sz val="9"/>
        <rFont val="Times New Roman"/>
        <charset val="134"/>
      </rPr>
      <t>68</t>
    </r>
    <r>
      <rPr>
        <sz val="9"/>
        <rFont val="宋体"/>
        <charset val="134"/>
      </rPr>
      <t>户提供清洁、安全饮用水</t>
    </r>
  </si>
  <si>
    <r>
      <rPr>
        <sz val="9"/>
        <rFont val="宋体"/>
        <charset val="134"/>
      </rPr>
      <t>溪口镇古友村供水工程</t>
    </r>
  </si>
  <si>
    <r>
      <rPr>
        <sz val="9"/>
        <rFont val="宋体"/>
        <charset val="134"/>
      </rPr>
      <t>新建</t>
    </r>
    <r>
      <rPr>
        <sz val="9"/>
        <rFont val="Times New Roman"/>
        <charset val="134"/>
      </rPr>
      <t>60m3</t>
    </r>
    <r>
      <rPr>
        <sz val="9"/>
        <rFont val="宋体"/>
        <charset val="134"/>
      </rPr>
      <t>蓄水池</t>
    </r>
    <r>
      <rPr>
        <sz val="9"/>
        <rFont val="Times New Roman"/>
        <charset val="134"/>
      </rPr>
      <t>1</t>
    </r>
    <r>
      <rPr>
        <sz val="9"/>
        <rFont val="宋体"/>
        <charset val="134"/>
      </rPr>
      <t>座</t>
    </r>
    <r>
      <rPr>
        <sz val="9"/>
        <rFont val="Times New Roman"/>
        <charset val="134"/>
      </rPr>
      <t>,</t>
    </r>
    <r>
      <rPr>
        <sz val="9"/>
        <rFont val="宋体"/>
        <charset val="134"/>
      </rPr>
      <t>铺设管网</t>
    </r>
    <r>
      <rPr>
        <sz val="9"/>
        <rFont val="Times New Roman"/>
        <charset val="134"/>
      </rPr>
      <t>11.1Km</t>
    </r>
  </si>
  <si>
    <r>
      <rPr>
        <sz val="9"/>
        <rFont val="宋体"/>
        <charset val="134"/>
      </rPr>
      <t>解决饮水不安全人口</t>
    </r>
    <r>
      <rPr>
        <sz val="9"/>
        <rFont val="Times New Roman"/>
        <charset val="134"/>
      </rPr>
      <t>689</t>
    </r>
    <r>
      <rPr>
        <sz val="9"/>
        <rFont val="宋体"/>
        <charset val="134"/>
      </rPr>
      <t>人，安装入户</t>
    </r>
    <r>
      <rPr>
        <sz val="9"/>
        <rFont val="Times New Roman"/>
        <charset val="134"/>
      </rPr>
      <t>162</t>
    </r>
    <r>
      <rPr>
        <sz val="9"/>
        <rFont val="宋体"/>
        <charset val="134"/>
      </rPr>
      <t>户提供清洁、安全饮用水</t>
    </r>
  </si>
  <si>
    <r>
      <rPr>
        <sz val="9"/>
        <rFont val="宋体"/>
        <charset val="134"/>
      </rPr>
      <t>县溪镇张黄村供水工程</t>
    </r>
  </si>
  <si>
    <r>
      <rPr>
        <sz val="9"/>
        <rFont val="宋体"/>
        <charset val="134"/>
      </rPr>
      <t>铺设管网</t>
    </r>
    <r>
      <rPr>
        <sz val="9"/>
        <rFont val="Times New Roman"/>
        <charset val="134"/>
      </rPr>
      <t>3.9km</t>
    </r>
  </si>
  <si>
    <r>
      <rPr>
        <sz val="9"/>
        <rFont val="宋体"/>
        <charset val="134"/>
      </rPr>
      <t>张黄村</t>
    </r>
  </si>
  <si>
    <r>
      <rPr>
        <sz val="9"/>
        <rFont val="宋体"/>
        <charset val="134"/>
      </rPr>
      <t>解决饮水不安全人口</t>
    </r>
    <r>
      <rPr>
        <sz val="9"/>
        <rFont val="Times New Roman"/>
        <charset val="134"/>
      </rPr>
      <t>127</t>
    </r>
    <r>
      <rPr>
        <sz val="9"/>
        <rFont val="宋体"/>
        <charset val="134"/>
      </rPr>
      <t>人，安装入户</t>
    </r>
    <r>
      <rPr>
        <sz val="9"/>
        <rFont val="Times New Roman"/>
        <charset val="134"/>
      </rPr>
      <t>30</t>
    </r>
    <r>
      <rPr>
        <sz val="9"/>
        <rFont val="宋体"/>
        <charset val="134"/>
      </rPr>
      <t>户提供清洁、安全饮用水</t>
    </r>
  </si>
  <si>
    <r>
      <rPr>
        <sz val="9"/>
        <rFont val="宋体"/>
        <charset val="134"/>
      </rPr>
      <t>县溪镇地宅包里村供水工程</t>
    </r>
  </si>
  <si>
    <r>
      <rPr>
        <sz val="9"/>
        <rFont val="宋体"/>
        <charset val="134"/>
      </rPr>
      <t>新建</t>
    </r>
    <r>
      <rPr>
        <sz val="9"/>
        <rFont val="Times New Roman"/>
        <charset val="134"/>
      </rPr>
      <t>80m3</t>
    </r>
    <r>
      <rPr>
        <sz val="9"/>
        <rFont val="宋体"/>
        <charset val="134"/>
      </rPr>
      <t>蓄水池</t>
    </r>
    <r>
      <rPr>
        <sz val="9"/>
        <rFont val="Times New Roman"/>
        <charset val="134"/>
      </rPr>
      <t>1</t>
    </r>
    <r>
      <rPr>
        <sz val="9"/>
        <rFont val="宋体"/>
        <charset val="134"/>
      </rPr>
      <t>座，</t>
    </r>
    <r>
      <rPr>
        <sz val="9"/>
        <rFont val="Times New Roman"/>
        <charset val="134"/>
      </rPr>
      <t>60m3</t>
    </r>
    <r>
      <rPr>
        <sz val="9"/>
        <rFont val="宋体"/>
        <charset val="134"/>
      </rPr>
      <t>蓄水池</t>
    </r>
    <r>
      <rPr>
        <sz val="9"/>
        <rFont val="Times New Roman"/>
        <charset val="134"/>
      </rPr>
      <t>1</t>
    </r>
    <r>
      <rPr>
        <sz val="9"/>
        <rFont val="宋体"/>
        <charset val="134"/>
      </rPr>
      <t>座，铺设管网</t>
    </r>
    <r>
      <rPr>
        <sz val="9"/>
        <rFont val="Times New Roman"/>
        <charset val="134"/>
      </rPr>
      <t>16.4km</t>
    </r>
  </si>
  <si>
    <r>
      <rPr>
        <sz val="9"/>
        <rFont val="宋体"/>
        <charset val="134"/>
      </rPr>
      <t>地宅包里村</t>
    </r>
  </si>
  <si>
    <r>
      <rPr>
        <sz val="9"/>
        <rFont val="宋体"/>
        <charset val="134"/>
      </rPr>
      <t>解决饮水不安全人口</t>
    </r>
    <r>
      <rPr>
        <sz val="9"/>
        <rFont val="Times New Roman"/>
        <charset val="134"/>
      </rPr>
      <t>620</t>
    </r>
    <r>
      <rPr>
        <sz val="9"/>
        <rFont val="宋体"/>
        <charset val="134"/>
      </rPr>
      <t>人，安装入户</t>
    </r>
    <r>
      <rPr>
        <sz val="9"/>
        <rFont val="Times New Roman"/>
        <charset val="134"/>
      </rPr>
      <t>160</t>
    </r>
    <r>
      <rPr>
        <sz val="9"/>
        <rFont val="宋体"/>
        <charset val="134"/>
      </rPr>
      <t>户提供清洁、安全饮用水</t>
    </r>
  </si>
  <si>
    <r>
      <rPr>
        <sz val="9"/>
        <rFont val="宋体"/>
        <charset val="134"/>
      </rPr>
      <t>牙屯堡镇牙屯堡村供水工程</t>
    </r>
  </si>
  <si>
    <r>
      <rPr>
        <sz val="9"/>
        <rFont val="宋体"/>
        <charset val="134"/>
      </rPr>
      <t>新建</t>
    </r>
    <r>
      <rPr>
        <sz val="9"/>
        <rFont val="Times New Roman"/>
        <charset val="134"/>
      </rPr>
      <t>200m3</t>
    </r>
    <r>
      <rPr>
        <sz val="9"/>
        <rFont val="宋体"/>
        <charset val="134"/>
      </rPr>
      <t>蓄水池</t>
    </r>
    <r>
      <rPr>
        <sz val="9"/>
        <rFont val="Times New Roman"/>
        <charset val="134"/>
      </rPr>
      <t>1</t>
    </r>
    <r>
      <rPr>
        <sz val="9"/>
        <rFont val="宋体"/>
        <charset val="134"/>
      </rPr>
      <t>座，</t>
    </r>
    <r>
      <rPr>
        <sz val="9"/>
        <rFont val="Times New Roman"/>
        <charset val="134"/>
      </rPr>
      <t>50m3</t>
    </r>
    <r>
      <rPr>
        <sz val="9"/>
        <rFont val="宋体"/>
        <charset val="134"/>
      </rPr>
      <t>蓄水池</t>
    </r>
    <r>
      <rPr>
        <sz val="9"/>
        <rFont val="Times New Roman"/>
        <charset val="134"/>
      </rPr>
      <t>1</t>
    </r>
    <r>
      <rPr>
        <sz val="9"/>
        <rFont val="宋体"/>
        <charset val="134"/>
      </rPr>
      <t>座，铺设管网</t>
    </r>
    <r>
      <rPr>
        <sz val="9"/>
        <rFont val="Times New Roman"/>
        <charset val="134"/>
      </rPr>
      <t>29.8km</t>
    </r>
  </si>
  <si>
    <r>
      <rPr>
        <sz val="9"/>
        <rFont val="宋体"/>
        <charset val="134"/>
      </rPr>
      <t>牙屯堡村</t>
    </r>
  </si>
  <si>
    <r>
      <rPr>
        <sz val="9"/>
        <rFont val="宋体"/>
        <charset val="134"/>
      </rPr>
      <t>解决饮水不安全人口</t>
    </r>
    <r>
      <rPr>
        <sz val="9"/>
        <rFont val="Times New Roman"/>
        <charset val="134"/>
      </rPr>
      <t>880</t>
    </r>
    <r>
      <rPr>
        <sz val="9"/>
        <rFont val="宋体"/>
        <charset val="134"/>
      </rPr>
      <t>人，安装入户</t>
    </r>
    <r>
      <rPr>
        <sz val="9"/>
        <rFont val="Times New Roman"/>
        <charset val="134"/>
      </rPr>
      <t>216</t>
    </r>
    <r>
      <rPr>
        <sz val="9"/>
        <rFont val="宋体"/>
        <charset val="134"/>
      </rPr>
      <t>户提供清洁、安全饮用水</t>
    </r>
  </si>
  <si>
    <r>
      <rPr>
        <sz val="9"/>
        <rFont val="宋体"/>
        <charset val="134"/>
      </rPr>
      <t>万佛山镇坪地村供水工程</t>
    </r>
  </si>
  <si>
    <r>
      <rPr>
        <sz val="9"/>
        <rFont val="宋体"/>
        <charset val="134"/>
      </rPr>
      <t>铺设管网</t>
    </r>
    <r>
      <rPr>
        <sz val="9"/>
        <rFont val="Times New Roman"/>
        <charset val="134"/>
      </rPr>
      <t>2.5km</t>
    </r>
  </si>
  <si>
    <r>
      <rPr>
        <sz val="9"/>
        <rFont val="宋体"/>
        <charset val="134"/>
      </rPr>
      <t>坪地村</t>
    </r>
  </si>
  <si>
    <r>
      <rPr>
        <sz val="9"/>
        <rFont val="宋体"/>
        <charset val="134"/>
      </rPr>
      <t>解决饮水不安全人口</t>
    </r>
    <r>
      <rPr>
        <sz val="9"/>
        <rFont val="Times New Roman"/>
        <charset val="134"/>
      </rPr>
      <t>600</t>
    </r>
    <r>
      <rPr>
        <sz val="9"/>
        <rFont val="宋体"/>
        <charset val="134"/>
      </rPr>
      <t>多人，安装入户</t>
    </r>
    <r>
      <rPr>
        <sz val="9"/>
        <rFont val="Times New Roman"/>
        <charset val="134"/>
      </rPr>
      <t>90</t>
    </r>
    <r>
      <rPr>
        <sz val="9"/>
        <rFont val="宋体"/>
        <charset val="134"/>
      </rPr>
      <t>户提供清洁、安全饮用水</t>
    </r>
  </si>
  <si>
    <r>
      <rPr>
        <sz val="9"/>
        <rFont val="宋体"/>
        <charset val="134"/>
      </rPr>
      <t>县溪江口大团寨供水工程水厂围墙</t>
    </r>
  </si>
  <si>
    <r>
      <rPr>
        <sz val="9"/>
        <rFont val="宋体"/>
        <charset val="134"/>
      </rPr>
      <t>新建水厂围墙</t>
    </r>
    <r>
      <rPr>
        <sz val="9"/>
        <rFont val="Times New Roman"/>
        <charset val="134"/>
      </rPr>
      <t>90m</t>
    </r>
    <r>
      <rPr>
        <sz val="9"/>
        <rFont val="宋体"/>
        <charset val="134"/>
      </rPr>
      <t>、维修水源、管网等</t>
    </r>
  </si>
  <si>
    <r>
      <rPr>
        <sz val="9"/>
        <rFont val="宋体"/>
        <charset val="134"/>
      </rPr>
      <t>江口村</t>
    </r>
  </si>
  <si>
    <r>
      <rPr>
        <sz val="9"/>
        <rFont val="宋体"/>
        <charset val="134"/>
      </rPr>
      <t>围墙补助：</t>
    </r>
    <r>
      <rPr>
        <sz val="9"/>
        <rFont val="Times New Roman"/>
        <charset val="134"/>
      </rPr>
      <t>550</t>
    </r>
    <r>
      <rPr>
        <sz val="9"/>
        <rFont val="宋体"/>
        <charset val="134"/>
      </rPr>
      <t>元</t>
    </r>
    <r>
      <rPr>
        <sz val="9"/>
        <rFont val="Times New Roman"/>
        <charset val="134"/>
      </rPr>
      <t>/m*90m</t>
    </r>
  </si>
  <si>
    <r>
      <rPr>
        <sz val="9"/>
        <rFont val="宋体"/>
        <charset val="134"/>
      </rPr>
      <t>提质供水人口</t>
    </r>
    <r>
      <rPr>
        <sz val="9"/>
        <rFont val="Times New Roman"/>
        <charset val="134"/>
      </rPr>
      <t>1490</t>
    </r>
    <r>
      <rPr>
        <sz val="9"/>
        <rFont val="宋体"/>
        <charset val="134"/>
      </rPr>
      <t>人</t>
    </r>
  </si>
  <si>
    <r>
      <rPr>
        <sz val="9"/>
        <rFont val="宋体"/>
        <charset val="134"/>
      </rPr>
      <t>古友大团寨供水工程水厂围墙</t>
    </r>
  </si>
  <si>
    <r>
      <rPr>
        <sz val="9"/>
        <rFont val="宋体"/>
        <charset val="134"/>
      </rPr>
      <t>新建水厂围墙</t>
    </r>
    <r>
      <rPr>
        <sz val="9"/>
        <rFont val="Times New Roman"/>
        <charset val="134"/>
      </rPr>
      <t>110m</t>
    </r>
    <r>
      <rPr>
        <sz val="9"/>
        <rFont val="宋体"/>
        <charset val="134"/>
      </rPr>
      <t>、维修水源、管网等</t>
    </r>
  </si>
  <si>
    <r>
      <rPr>
        <sz val="9"/>
        <rFont val="宋体"/>
        <charset val="134"/>
      </rPr>
      <t>围墙补助：</t>
    </r>
    <r>
      <rPr>
        <sz val="9"/>
        <rFont val="Times New Roman"/>
        <charset val="134"/>
      </rPr>
      <t>550</t>
    </r>
    <r>
      <rPr>
        <sz val="9"/>
        <rFont val="宋体"/>
        <charset val="134"/>
      </rPr>
      <t>元</t>
    </r>
    <r>
      <rPr>
        <sz val="9"/>
        <rFont val="Times New Roman"/>
        <charset val="134"/>
      </rPr>
      <t>/m*110</t>
    </r>
  </si>
  <si>
    <r>
      <rPr>
        <sz val="9"/>
        <rFont val="宋体"/>
        <charset val="134"/>
      </rPr>
      <t>提质供水人口</t>
    </r>
    <r>
      <rPr>
        <sz val="9"/>
        <rFont val="Times New Roman"/>
        <charset val="134"/>
      </rPr>
      <t>1032</t>
    </r>
    <r>
      <rPr>
        <sz val="9"/>
        <rFont val="宋体"/>
        <charset val="134"/>
      </rPr>
      <t>人</t>
    </r>
  </si>
  <si>
    <r>
      <rPr>
        <sz val="9"/>
        <rFont val="宋体"/>
        <charset val="134"/>
      </rPr>
      <t>菁芜洲镇九龙桥大团寨供水工程水厂围墙</t>
    </r>
  </si>
  <si>
    <r>
      <rPr>
        <sz val="9"/>
        <rFont val="宋体"/>
        <charset val="134"/>
      </rPr>
      <t>新建水厂围墙</t>
    </r>
    <r>
      <rPr>
        <sz val="9"/>
        <rFont val="Times New Roman"/>
        <charset val="134"/>
      </rPr>
      <t>80m</t>
    </r>
    <r>
      <rPr>
        <sz val="9"/>
        <rFont val="宋体"/>
        <charset val="134"/>
      </rPr>
      <t>、维修水源、管网等</t>
    </r>
  </si>
  <si>
    <r>
      <rPr>
        <sz val="9"/>
        <rFont val="宋体"/>
        <charset val="134"/>
      </rPr>
      <t>龙坪村</t>
    </r>
  </si>
  <si>
    <r>
      <rPr>
        <sz val="9"/>
        <rFont val="宋体"/>
        <charset val="134"/>
      </rPr>
      <t>围墙补助：</t>
    </r>
    <r>
      <rPr>
        <sz val="9"/>
        <rFont val="Times New Roman"/>
        <charset val="134"/>
      </rPr>
      <t>550</t>
    </r>
    <r>
      <rPr>
        <sz val="9"/>
        <rFont val="宋体"/>
        <charset val="134"/>
      </rPr>
      <t>元</t>
    </r>
    <r>
      <rPr>
        <sz val="9"/>
        <rFont val="Times New Roman"/>
        <charset val="134"/>
      </rPr>
      <t>/m*80m</t>
    </r>
  </si>
  <si>
    <r>
      <rPr>
        <sz val="9"/>
        <rFont val="宋体"/>
        <charset val="134"/>
      </rPr>
      <t>提质供水人口</t>
    </r>
    <r>
      <rPr>
        <sz val="9"/>
        <rFont val="Times New Roman"/>
        <charset val="134"/>
      </rPr>
      <t>1100</t>
    </r>
    <r>
      <rPr>
        <sz val="9"/>
        <rFont val="宋体"/>
        <charset val="134"/>
      </rPr>
      <t>人</t>
    </r>
  </si>
  <si>
    <r>
      <rPr>
        <sz val="9"/>
        <rFont val="宋体"/>
        <charset val="134"/>
      </rPr>
      <t>双江镇芋头村红香供水工程水厂围墙</t>
    </r>
  </si>
  <si>
    <r>
      <rPr>
        <sz val="9"/>
        <rFont val="宋体"/>
        <charset val="134"/>
      </rPr>
      <t>芋头村</t>
    </r>
  </si>
  <si>
    <r>
      <rPr>
        <sz val="9"/>
        <rFont val="宋体"/>
        <charset val="134"/>
      </rPr>
      <t>独坡镇地坪村大团寨供水工程水厂围墙</t>
    </r>
  </si>
  <si>
    <r>
      <rPr>
        <sz val="9"/>
        <rFont val="宋体"/>
        <charset val="134"/>
      </rPr>
      <t>地坪村</t>
    </r>
  </si>
  <si>
    <r>
      <rPr>
        <sz val="9"/>
        <rFont val="宋体"/>
        <charset val="134"/>
      </rPr>
      <t>提质供水人口</t>
    </r>
    <r>
      <rPr>
        <sz val="9"/>
        <rFont val="Times New Roman"/>
        <charset val="134"/>
      </rPr>
      <t>1120</t>
    </r>
    <r>
      <rPr>
        <sz val="9"/>
        <rFont val="宋体"/>
        <charset val="134"/>
      </rPr>
      <t>人</t>
    </r>
  </si>
  <si>
    <r>
      <rPr>
        <sz val="9"/>
        <rFont val="宋体"/>
        <charset val="134"/>
      </rPr>
      <t>牙屯堡镇牙屯堡集镇供水工程水厂围墙</t>
    </r>
  </si>
  <si>
    <r>
      <rPr>
        <sz val="9"/>
        <rFont val="宋体"/>
        <charset val="134"/>
      </rPr>
      <t>新建水厂围墙</t>
    </r>
    <r>
      <rPr>
        <sz val="9"/>
        <rFont val="Times New Roman"/>
        <charset val="134"/>
      </rPr>
      <t>160m</t>
    </r>
    <r>
      <rPr>
        <sz val="9"/>
        <rFont val="宋体"/>
        <charset val="134"/>
      </rPr>
      <t>、新修进厂公路</t>
    </r>
    <r>
      <rPr>
        <sz val="9"/>
        <rFont val="Times New Roman"/>
        <charset val="134"/>
      </rPr>
      <t>120m</t>
    </r>
    <r>
      <rPr>
        <sz val="9"/>
        <rFont val="宋体"/>
        <charset val="134"/>
      </rPr>
      <t>，维修水源、管网等</t>
    </r>
  </si>
  <si>
    <r>
      <rPr>
        <sz val="9"/>
        <rFont val="宋体"/>
        <charset val="134"/>
      </rPr>
      <t>围墙补助：</t>
    </r>
    <r>
      <rPr>
        <sz val="9"/>
        <rFont val="Times New Roman"/>
        <charset val="134"/>
      </rPr>
      <t>550</t>
    </r>
    <r>
      <rPr>
        <sz val="9"/>
        <rFont val="宋体"/>
        <charset val="134"/>
      </rPr>
      <t>元</t>
    </r>
    <r>
      <rPr>
        <sz val="9"/>
        <rFont val="Times New Roman"/>
        <charset val="134"/>
      </rPr>
      <t>/m*160m</t>
    </r>
  </si>
  <si>
    <r>
      <rPr>
        <sz val="9"/>
        <rFont val="宋体"/>
        <charset val="134"/>
      </rPr>
      <t>提质供水人口</t>
    </r>
    <r>
      <rPr>
        <sz val="9"/>
        <rFont val="Times New Roman"/>
        <charset val="134"/>
      </rPr>
      <t>4800</t>
    </r>
    <r>
      <rPr>
        <sz val="9"/>
        <rFont val="宋体"/>
        <charset val="134"/>
      </rPr>
      <t>人</t>
    </r>
  </si>
  <si>
    <r>
      <rPr>
        <sz val="9"/>
        <rFont val="宋体"/>
        <charset val="134"/>
      </rPr>
      <t>竹坪村水源改造工程</t>
    </r>
  </si>
  <si>
    <r>
      <rPr>
        <sz val="9"/>
        <rFont val="宋体"/>
        <charset val="134"/>
      </rPr>
      <t>新建集水井</t>
    </r>
    <r>
      <rPr>
        <sz val="9"/>
        <rFont val="Times New Roman"/>
        <charset val="134"/>
      </rPr>
      <t>2</t>
    </r>
    <r>
      <rPr>
        <sz val="9"/>
        <rFont val="宋体"/>
        <charset val="134"/>
      </rPr>
      <t>处、铺设管网</t>
    </r>
    <r>
      <rPr>
        <sz val="9"/>
        <rFont val="Times New Roman"/>
        <charset val="134"/>
      </rPr>
      <t>10.6</t>
    </r>
    <r>
      <rPr>
        <sz val="9"/>
        <rFont val="宋体"/>
        <charset val="134"/>
      </rPr>
      <t>千米</t>
    </r>
  </si>
  <si>
    <r>
      <rPr>
        <sz val="9"/>
        <rFont val="宋体"/>
        <charset val="134"/>
      </rPr>
      <t>竹坪村</t>
    </r>
  </si>
  <si>
    <r>
      <rPr>
        <sz val="9"/>
        <rFont val="Times New Roman"/>
        <charset val="134"/>
      </rPr>
      <t>Φ63</t>
    </r>
    <r>
      <rPr>
        <sz val="9"/>
        <rFont val="宋体"/>
        <charset val="134"/>
      </rPr>
      <t>管材及安装：</t>
    </r>
    <r>
      <rPr>
        <sz val="9"/>
        <rFont val="Times New Roman"/>
        <charset val="134"/>
      </rPr>
      <t>33</t>
    </r>
    <r>
      <rPr>
        <sz val="9"/>
        <rFont val="宋体"/>
        <charset val="134"/>
      </rPr>
      <t>元</t>
    </r>
    <r>
      <rPr>
        <sz val="9"/>
        <rFont val="Times New Roman"/>
        <charset val="134"/>
      </rPr>
      <t>/m</t>
    </r>
  </si>
  <si>
    <r>
      <rPr>
        <sz val="9"/>
        <rFont val="宋体"/>
        <charset val="134"/>
      </rPr>
      <t>解决</t>
    </r>
    <r>
      <rPr>
        <sz val="9"/>
        <rFont val="Times New Roman"/>
        <charset val="134"/>
      </rPr>
      <t>830</t>
    </r>
    <r>
      <rPr>
        <sz val="9"/>
        <rFont val="宋体"/>
        <charset val="134"/>
      </rPr>
      <t>人饮水问题</t>
    </r>
  </si>
  <si>
    <r>
      <rPr>
        <sz val="9"/>
        <rFont val="宋体"/>
        <charset val="134"/>
      </rPr>
      <t>万佛山镇城坪村大理供水工程提水泵房改造</t>
    </r>
  </si>
  <si>
    <r>
      <rPr>
        <sz val="9"/>
        <rFont val="宋体"/>
        <charset val="134"/>
      </rPr>
      <t>铺设管网</t>
    </r>
    <r>
      <rPr>
        <sz val="9"/>
        <rFont val="Times New Roman"/>
        <charset val="134"/>
      </rPr>
      <t>300m,</t>
    </r>
    <r>
      <rPr>
        <sz val="9"/>
        <rFont val="宋体"/>
        <charset val="134"/>
      </rPr>
      <t>新建水井</t>
    </r>
    <r>
      <rPr>
        <sz val="9"/>
        <rFont val="Times New Roman"/>
        <charset val="134"/>
      </rPr>
      <t>1</t>
    </r>
    <r>
      <rPr>
        <sz val="9"/>
        <rFont val="宋体"/>
        <charset val="134"/>
      </rPr>
      <t>处，排水沟</t>
    </r>
    <r>
      <rPr>
        <sz val="9"/>
        <rFont val="Times New Roman"/>
        <charset val="134"/>
      </rPr>
      <t>50m</t>
    </r>
  </si>
  <si>
    <r>
      <rPr>
        <sz val="9"/>
        <rFont val="宋体"/>
        <charset val="134"/>
      </rPr>
      <t>城坪村</t>
    </r>
  </si>
  <si>
    <r>
      <rPr>
        <sz val="9"/>
        <rFont val="宋体"/>
        <charset val="134"/>
      </rPr>
      <t>泵房改造</t>
    </r>
    <r>
      <rPr>
        <sz val="9"/>
        <rFont val="Times New Roman"/>
        <charset val="134"/>
      </rPr>
      <t>10</t>
    </r>
    <r>
      <rPr>
        <sz val="9"/>
        <rFont val="宋体"/>
        <charset val="134"/>
      </rPr>
      <t>万</t>
    </r>
    <r>
      <rPr>
        <sz val="9"/>
        <rFont val="Times New Roman"/>
        <charset val="134"/>
      </rPr>
      <t>/</t>
    </r>
    <r>
      <rPr>
        <sz val="9"/>
        <rFont val="宋体"/>
        <charset val="134"/>
      </rPr>
      <t>个</t>
    </r>
  </si>
  <si>
    <r>
      <rPr>
        <sz val="9"/>
        <rFont val="宋体"/>
        <charset val="134"/>
      </rPr>
      <t>解决</t>
    </r>
    <r>
      <rPr>
        <sz val="9"/>
        <rFont val="Times New Roman"/>
        <charset val="134"/>
      </rPr>
      <t>462</t>
    </r>
    <r>
      <rPr>
        <sz val="9"/>
        <rFont val="宋体"/>
        <charset val="134"/>
      </rPr>
      <t>人的饮水问题</t>
    </r>
  </si>
  <si>
    <r>
      <rPr>
        <sz val="9"/>
        <rFont val="宋体"/>
        <charset val="134"/>
      </rPr>
      <t>独坡集镇供水工程</t>
    </r>
  </si>
  <si>
    <r>
      <rPr>
        <sz val="9"/>
        <rFont val="宋体"/>
        <charset val="134"/>
      </rPr>
      <t>铺设供水管网</t>
    </r>
    <r>
      <rPr>
        <sz val="9"/>
        <rFont val="Times New Roman"/>
        <charset val="134"/>
      </rPr>
      <t>7.6</t>
    </r>
    <r>
      <rPr>
        <sz val="9"/>
        <rFont val="宋体"/>
        <charset val="134"/>
      </rPr>
      <t>千米</t>
    </r>
  </si>
  <si>
    <r>
      <rPr>
        <sz val="9"/>
        <rFont val="宋体"/>
        <charset val="134"/>
      </rPr>
      <t>木瓜村</t>
    </r>
  </si>
  <si>
    <r>
      <rPr>
        <sz val="9"/>
        <rFont val="宋体"/>
        <charset val="134"/>
      </rPr>
      <t>铺设管网补助</t>
    </r>
    <r>
      <rPr>
        <sz val="9"/>
        <rFont val="Times New Roman"/>
        <charset val="134"/>
      </rPr>
      <t>25</t>
    </r>
    <r>
      <rPr>
        <sz val="9"/>
        <rFont val="宋体"/>
        <charset val="134"/>
      </rPr>
      <t>元</t>
    </r>
    <r>
      <rPr>
        <sz val="9"/>
        <rFont val="Times New Roman"/>
        <charset val="134"/>
      </rPr>
      <t>/m</t>
    </r>
  </si>
  <si>
    <r>
      <rPr>
        <sz val="9"/>
        <rFont val="宋体"/>
        <charset val="134"/>
      </rPr>
      <t>解决</t>
    </r>
    <r>
      <rPr>
        <sz val="9"/>
        <rFont val="Times New Roman"/>
        <charset val="134"/>
      </rPr>
      <t>4200</t>
    </r>
    <r>
      <rPr>
        <sz val="9"/>
        <rFont val="宋体"/>
        <charset val="134"/>
      </rPr>
      <t>人的饮水问题</t>
    </r>
  </si>
  <si>
    <r>
      <rPr>
        <sz val="9"/>
        <rFont val="宋体"/>
        <charset val="134"/>
      </rPr>
      <t>万佛山集中备用水源建设</t>
    </r>
  </si>
  <si>
    <r>
      <rPr>
        <sz val="9"/>
        <rFont val="宋体"/>
        <charset val="134"/>
      </rPr>
      <t>新建集水井</t>
    </r>
    <r>
      <rPr>
        <sz val="9"/>
        <rFont val="Times New Roman"/>
        <charset val="134"/>
      </rPr>
      <t>1</t>
    </r>
    <r>
      <rPr>
        <sz val="9"/>
        <rFont val="宋体"/>
        <charset val="134"/>
      </rPr>
      <t>座、</t>
    </r>
    <r>
      <rPr>
        <sz val="9"/>
        <rFont val="Times New Roman"/>
        <charset val="134"/>
      </rPr>
      <t>PE-200</t>
    </r>
    <r>
      <rPr>
        <sz val="9"/>
        <rFont val="宋体"/>
        <charset val="134"/>
      </rPr>
      <t>管铺设</t>
    </r>
    <r>
      <rPr>
        <sz val="9"/>
        <rFont val="Times New Roman"/>
        <charset val="134"/>
      </rPr>
      <t>1.5Km</t>
    </r>
  </si>
  <si>
    <r>
      <rPr>
        <sz val="9"/>
        <rFont val="宋体"/>
        <charset val="134"/>
      </rPr>
      <t>五一村</t>
    </r>
  </si>
  <si>
    <r>
      <rPr>
        <sz val="9"/>
        <rFont val="宋体"/>
        <charset val="134"/>
      </rPr>
      <t>铺设管网补助</t>
    </r>
    <r>
      <rPr>
        <sz val="9"/>
        <rFont val="Times New Roman"/>
        <charset val="134"/>
      </rPr>
      <t>330</t>
    </r>
    <r>
      <rPr>
        <sz val="9"/>
        <rFont val="宋体"/>
        <charset val="134"/>
      </rPr>
      <t>元</t>
    </r>
    <r>
      <rPr>
        <sz val="9"/>
        <rFont val="Times New Roman"/>
        <charset val="134"/>
      </rPr>
      <t>/m</t>
    </r>
  </si>
  <si>
    <r>
      <rPr>
        <sz val="9"/>
        <rFont val="宋体"/>
        <charset val="134"/>
      </rPr>
      <t>解决</t>
    </r>
    <r>
      <rPr>
        <sz val="9"/>
        <rFont val="Times New Roman"/>
        <charset val="134"/>
      </rPr>
      <t>6800</t>
    </r>
    <r>
      <rPr>
        <sz val="9"/>
        <rFont val="宋体"/>
        <charset val="134"/>
      </rPr>
      <t>人饮水安全问题</t>
    </r>
  </si>
  <si>
    <r>
      <rPr>
        <sz val="9"/>
        <rFont val="宋体"/>
        <charset val="134"/>
      </rPr>
      <t>农饮水厂附属设施工程</t>
    </r>
  </si>
  <si>
    <r>
      <rPr>
        <sz val="9"/>
        <rFont val="宋体"/>
        <charset val="134"/>
      </rPr>
      <t>新建</t>
    </r>
    <r>
      <rPr>
        <sz val="9"/>
        <rFont val="Times New Roman"/>
        <charset val="134"/>
      </rPr>
      <t>12</t>
    </r>
    <r>
      <rPr>
        <sz val="9"/>
        <rFont val="宋体"/>
        <charset val="134"/>
      </rPr>
      <t>处水厂围墙及道路等</t>
    </r>
  </si>
  <si>
    <r>
      <rPr>
        <sz val="9"/>
        <rFont val="宋体"/>
        <charset val="134"/>
      </rPr>
      <t>全县</t>
    </r>
    <r>
      <rPr>
        <sz val="9"/>
        <rFont val="Times New Roman"/>
        <charset val="134"/>
      </rPr>
      <t>7</t>
    </r>
    <r>
      <rPr>
        <sz val="9"/>
        <rFont val="宋体"/>
        <charset val="134"/>
      </rPr>
      <t>个乡镇</t>
    </r>
  </si>
  <si>
    <r>
      <rPr>
        <sz val="9"/>
        <rFont val="Times New Roman"/>
        <charset val="134"/>
      </rPr>
      <t>3.3</t>
    </r>
    <r>
      <rPr>
        <sz val="9"/>
        <rFont val="宋体"/>
        <charset val="134"/>
      </rPr>
      <t>万元</t>
    </r>
    <r>
      <rPr>
        <sz val="9"/>
        <rFont val="Times New Roman"/>
        <charset val="134"/>
      </rPr>
      <t>/</t>
    </r>
    <r>
      <rPr>
        <sz val="9"/>
        <rFont val="宋体"/>
        <charset val="134"/>
      </rPr>
      <t>处</t>
    </r>
  </si>
  <si>
    <r>
      <rPr>
        <sz val="9"/>
        <rFont val="宋体"/>
        <charset val="134"/>
      </rPr>
      <t>保障</t>
    </r>
    <r>
      <rPr>
        <sz val="9"/>
        <rFont val="Times New Roman"/>
        <charset val="134"/>
      </rPr>
      <t>14400</t>
    </r>
    <r>
      <rPr>
        <sz val="9"/>
        <rFont val="宋体"/>
        <charset val="134"/>
      </rPr>
      <t>人的水质安全</t>
    </r>
  </si>
  <si>
    <r>
      <rPr>
        <sz val="9"/>
        <color rgb="FF000000"/>
        <rFont val="宋体"/>
        <charset val="134"/>
      </rPr>
      <t>独坡镇独坡村供水工程附属工程</t>
    </r>
  </si>
  <si>
    <r>
      <rPr>
        <sz val="9"/>
        <rFont val="宋体"/>
        <charset val="134"/>
      </rPr>
      <t>新建水源工程，铺设水源管道</t>
    </r>
    <r>
      <rPr>
        <sz val="9"/>
        <rFont val="Times New Roman"/>
        <charset val="134"/>
      </rPr>
      <t>3km</t>
    </r>
    <r>
      <rPr>
        <sz val="9"/>
        <rFont val="宋体"/>
        <charset val="134"/>
      </rPr>
      <t>，新建</t>
    </r>
    <r>
      <rPr>
        <sz val="9"/>
        <rFont val="Times New Roman"/>
        <charset val="134"/>
      </rPr>
      <t>80m³</t>
    </r>
    <r>
      <rPr>
        <sz val="9"/>
        <rFont val="宋体"/>
        <charset val="134"/>
      </rPr>
      <t>蓄水池一座，配备消毒净化设备一台。</t>
    </r>
  </si>
  <si>
    <r>
      <rPr>
        <sz val="9"/>
        <rFont val="宋体"/>
        <charset val="134"/>
      </rPr>
      <t>独坡村</t>
    </r>
  </si>
  <si>
    <r>
      <rPr>
        <sz val="9"/>
        <rFont val="宋体"/>
        <charset val="134"/>
      </rPr>
      <t>改善农户安全饮水问题，提高水生态环境，受益群众</t>
    </r>
    <r>
      <rPr>
        <sz val="9"/>
        <rFont val="Times New Roman"/>
        <charset val="134"/>
      </rPr>
      <t>3110</t>
    </r>
    <r>
      <rPr>
        <sz val="9"/>
        <rFont val="宋体"/>
        <charset val="134"/>
      </rPr>
      <t>人</t>
    </r>
  </si>
  <si>
    <r>
      <rPr>
        <sz val="9"/>
        <color rgb="FF000000"/>
        <rFont val="宋体"/>
        <charset val="134"/>
      </rPr>
      <t>菁芜洲镇集镇供水工程巩固提升</t>
    </r>
  </si>
  <si>
    <r>
      <rPr>
        <sz val="9"/>
        <rFont val="宋体"/>
        <charset val="134"/>
      </rPr>
      <t>新建水源一处、供水入户管网改造</t>
    </r>
    <r>
      <rPr>
        <sz val="9"/>
        <rFont val="Times New Roman"/>
        <charset val="134"/>
      </rPr>
      <t>6km</t>
    </r>
    <r>
      <rPr>
        <sz val="9"/>
        <rFont val="宋体"/>
        <charset val="134"/>
      </rPr>
      <t>、配备一体化净化消毒设备一台，更换备用水源水泵两台。</t>
    </r>
  </si>
  <si>
    <r>
      <rPr>
        <sz val="9"/>
        <rFont val="宋体"/>
        <charset val="134"/>
      </rPr>
      <t>菁芜洲村</t>
    </r>
  </si>
  <si>
    <r>
      <rPr>
        <sz val="9"/>
        <rFont val="宋体"/>
        <charset val="134"/>
      </rPr>
      <t>改善农户安全饮水问题，提高水生态环境，受益群众</t>
    </r>
    <r>
      <rPr>
        <sz val="9"/>
        <rFont val="Times New Roman"/>
        <charset val="134"/>
      </rPr>
      <t>4120</t>
    </r>
    <r>
      <rPr>
        <sz val="9"/>
        <rFont val="宋体"/>
        <charset val="134"/>
      </rPr>
      <t>人</t>
    </r>
  </si>
  <si>
    <r>
      <rPr>
        <sz val="9"/>
        <color rgb="FF000000"/>
        <rFont val="宋体"/>
        <charset val="134"/>
      </rPr>
      <t>菁芜洲镇地连村大团寨供水工程</t>
    </r>
  </si>
  <si>
    <r>
      <rPr>
        <sz val="9"/>
        <rFont val="宋体"/>
        <charset val="134"/>
      </rPr>
      <t>水源维修。</t>
    </r>
  </si>
  <si>
    <r>
      <rPr>
        <sz val="9"/>
        <rFont val="宋体"/>
        <charset val="134"/>
      </rPr>
      <t>地连村</t>
    </r>
  </si>
  <si>
    <r>
      <rPr>
        <sz val="9"/>
        <rFont val="宋体"/>
        <charset val="134"/>
      </rPr>
      <t>改善农户安全饮水问题，提高水生态环境，受益群众</t>
    </r>
    <r>
      <rPr>
        <sz val="9"/>
        <rFont val="Times New Roman"/>
        <charset val="134"/>
      </rPr>
      <t>1210</t>
    </r>
    <r>
      <rPr>
        <sz val="9"/>
        <rFont val="宋体"/>
        <charset val="134"/>
      </rPr>
      <t>人</t>
    </r>
  </si>
  <si>
    <r>
      <rPr>
        <sz val="9"/>
        <rFont val="宋体"/>
        <charset val="134"/>
      </rPr>
      <t>菁芜洲镇地连村</t>
    </r>
  </si>
  <si>
    <t>万佛山镇木脚村供水工程、红星组供水工程</t>
  </si>
  <si>
    <r>
      <rPr>
        <sz val="9"/>
        <rFont val="宋体"/>
        <charset val="134"/>
      </rPr>
      <t>安装净水设备</t>
    </r>
    <r>
      <rPr>
        <sz val="9"/>
        <rFont val="Times New Roman"/>
        <charset val="134"/>
      </rPr>
      <t>1</t>
    </r>
    <r>
      <rPr>
        <sz val="9"/>
        <rFont val="宋体"/>
        <charset val="134"/>
      </rPr>
      <t>台、水源维修；红星组新建</t>
    </r>
    <r>
      <rPr>
        <sz val="9"/>
        <rFont val="Times New Roman"/>
        <charset val="134"/>
      </rPr>
      <t>80m3</t>
    </r>
    <r>
      <rPr>
        <sz val="9"/>
        <rFont val="宋体"/>
        <charset val="134"/>
      </rPr>
      <t>蓄水池。</t>
    </r>
  </si>
  <si>
    <r>
      <rPr>
        <sz val="9"/>
        <rFont val="宋体"/>
        <charset val="134"/>
      </rPr>
      <t>改善农户安全饮水问题，提高水生态环境，受益群众</t>
    </r>
    <r>
      <rPr>
        <sz val="9"/>
        <rFont val="Times New Roman"/>
        <charset val="134"/>
      </rPr>
      <t>704</t>
    </r>
    <r>
      <rPr>
        <sz val="9"/>
        <rFont val="宋体"/>
        <charset val="134"/>
      </rPr>
      <t>人</t>
    </r>
  </si>
  <si>
    <r>
      <rPr>
        <sz val="9"/>
        <color rgb="FF000000"/>
        <rFont val="宋体"/>
        <charset val="134"/>
      </rPr>
      <t>独坡镇坎寨村大团寨供水工程</t>
    </r>
  </si>
  <si>
    <r>
      <rPr>
        <sz val="9"/>
        <rFont val="宋体"/>
        <charset val="134"/>
      </rPr>
      <t>新建蓄水池、管网维修。</t>
    </r>
  </si>
  <si>
    <r>
      <rPr>
        <sz val="9"/>
        <rFont val="宋体"/>
        <charset val="134"/>
      </rPr>
      <t>坎寨村</t>
    </r>
  </si>
  <si>
    <r>
      <rPr>
        <sz val="9"/>
        <rFont val="宋体"/>
        <charset val="134"/>
      </rPr>
      <t>改善农户安全饮水问题，提高水生态环境，受益群众</t>
    </r>
    <r>
      <rPr>
        <sz val="9"/>
        <rFont val="Times New Roman"/>
        <charset val="134"/>
      </rPr>
      <t>980</t>
    </r>
    <r>
      <rPr>
        <sz val="9"/>
        <rFont val="宋体"/>
        <charset val="134"/>
      </rPr>
      <t>人</t>
    </r>
  </si>
  <si>
    <r>
      <rPr>
        <sz val="9"/>
        <rFont val="宋体"/>
        <charset val="134"/>
      </rPr>
      <t>独坡镇坎寨村</t>
    </r>
  </si>
  <si>
    <r>
      <rPr>
        <sz val="9"/>
        <color rgb="FF000000"/>
        <rFont val="宋体"/>
        <charset val="134"/>
      </rPr>
      <t>牙屯堡镇团头村转朝组、老寨村大团寨供水工程</t>
    </r>
  </si>
  <si>
    <r>
      <rPr>
        <sz val="9"/>
        <rFont val="宋体"/>
        <charset val="134"/>
      </rPr>
      <t>团头村转朝组新建</t>
    </r>
    <r>
      <rPr>
        <sz val="9"/>
        <rFont val="Times New Roman"/>
        <charset val="134"/>
      </rPr>
      <t>30m</t>
    </r>
    <r>
      <rPr>
        <sz val="9"/>
        <color rgb="FF000000"/>
        <rFont val="Times New Roman"/>
        <charset val="134"/>
      </rPr>
      <t>³</t>
    </r>
    <r>
      <rPr>
        <sz val="9"/>
        <color rgb="FF000000"/>
        <rFont val="宋体"/>
        <charset val="134"/>
      </rPr>
      <t>蓄水池（包括入户水管）。老寨大团寨新建集水井、水源清污。</t>
    </r>
  </si>
  <si>
    <r>
      <rPr>
        <sz val="9"/>
        <rFont val="宋体"/>
        <charset val="134"/>
      </rPr>
      <t>团头村、老寨村</t>
    </r>
  </si>
  <si>
    <r>
      <rPr>
        <sz val="9"/>
        <rFont val="宋体"/>
        <charset val="134"/>
      </rPr>
      <t>改善农户安全饮水问题，提高水生态环境，受益群众</t>
    </r>
    <r>
      <rPr>
        <sz val="9"/>
        <rFont val="Times New Roman"/>
        <charset val="134"/>
      </rPr>
      <t>467</t>
    </r>
    <r>
      <rPr>
        <sz val="9"/>
        <rFont val="宋体"/>
        <charset val="134"/>
      </rPr>
      <t>人</t>
    </r>
  </si>
  <si>
    <r>
      <rPr>
        <sz val="9"/>
        <color rgb="FF000000"/>
        <rFont val="宋体"/>
        <charset val="134"/>
      </rPr>
      <t>牙屯堡镇金殿村大团寨供水工程</t>
    </r>
  </si>
  <si>
    <r>
      <rPr>
        <sz val="9"/>
        <rFont val="宋体"/>
        <charset val="134"/>
      </rPr>
      <t>新建水源工程，铺设水源管道</t>
    </r>
    <r>
      <rPr>
        <sz val="9"/>
        <rFont val="Times New Roman"/>
        <charset val="134"/>
      </rPr>
      <t>0.3km</t>
    </r>
    <r>
      <rPr>
        <sz val="9"/>
        <rFont val="宋体"/>
        <charset val="134"/>
      </rPr>
      <t>、增加</t>
    </r>
    <r>
      <rPr>
        <sz val="9"/>
        <rFont val="Times New Roman"/>
        <charset val="134"/>
      </rPr>
      <t>De75</t>
    </r>
    <r>
      <rPr>
        <sz val="9"/>
        <rFont val="宋体"/>
        <charset val="134"/>
      </rPr>
      <t>管道</t>
    </r>
    <r>
      <rPr>
        <sz val="9"/>
        <rFont val="Times New Roman"/>
        <charset val="134"/>
      </rPr>
      <t>1.6km</t>
    </r>
    <r>
      <rPr>
        <sz val="9"/>
        <rFont val="宋体"/>
        <charset val="134"/>
      </rPr>
      <t>。</t>
    </r>
  </si>
  <si>
    <r>
      <rPr>
        <sz val="9"/>
        <rFont val="宋体"/>
        <charset val="134"/>
      </rPr>
      <t>改善农户安全饮水问题，提高水生态环境，受益群众</t>
    </r>
    <r>
      <rPr>
        <sz val="9"/>
        <rFont val="Times New Roman"/>
        <charset val="134"/>
      </rPr>
      <t>1024</t>
    </r>
    <r>
      <rPr>
        <sz val="9"/>
        <rFont val="宋体"/>
        <charset val="134"/>
      </rPr>
      <t>人</t>
    </r>
  </si>
  <si>
    <r>
      <rPr>
        <sz val="9"/>
        <color rgb="FF000000"/>
        <rFont val="宋体"/>
        <charset val="134"/>
      </rPr>
      <t>坪坦乡政府及周边供水工程</t>
    </r>
  </si>
  <si>
    <r>
      <rPr>
        <sz val="9"/>
        <rFont val="宋体"/>
        <charset val="134"/>
      </rPr>
      <t>新建水源工程、铺设水源管道</t>
    </r>
    <r>
      <rPr>
        <sz val="9"/>
        <rFont val="Times New Roman"/>
        <charset val="134"/>
      </rPr>
      <t>3.5km</t>
    </r>
    <r>
      <rPr>
        <sz val="9"/>
        <rFont val="宋体"/>
        <charset val="134"/>
      </rPr>
      <t>。</t>
    </r>
  </si>
  <si>
    <r>
      <rPr>
        <sz val="9"/>
        <rFont val="宋体"/>
        <charset val="134"/>
      </rPr>
      <t>坪坦村</t>
    </r>
  </si>
  <si>
    <r>
      <rPr>
        <sz val="9"/>
        <rFont val="宋体"/>
        <charset val="134"/>
      </rPr>
      <t>改善农户安全饮水问题，提高水生态环境，受益群众</t>
    </r>
    <r>
      <rPr>
        <sz val="9"/>
        <rFont val="Times New Roman"/>
        <charset val="134"/>
      </rPr>
      <t>423</t>
    </r>
    <r>
      <rPr>
        <sz val="9"/>
        <rFont val="宋体"/>
        <charset val="134"/>
      </rPr>
      <t>人</t>
    </r>
  </si>
  <si>
    <r>
      <rPr>
        <sz val="9"/>
        <color rgb="FF000000"/>
        <rFont val="宋体"/>
        <charset val="134"/>
      </rPr>
      <t>坪坦乡皇都村双路供水工程</t>
    </r>
  </si>
  <si>
    <r>
      <rPr>
        <sz val="9"/>
        <rFont val="宋体"/>
        <charset val="134"/>
      </rPr>
      <t>新建水源工程，新建</t>
    </r>
    <r>
      <rPr>
        <sz val="9"/>
        <rFont val="Times New Roman"/>
        <charset val="134"/>
      </rPr>
      <t>30m</t>
    </r>
    <r>
      <rPr>
        <sz val="9"/>
        <color rgb="FF000000"/>
        <rFont val="Times New Roman"/>
        <charset val="134"/>
      </rPr>
      <t>³</t>
    </r>
    <r>
      <rPr>
        <sz val="9"/>
        <color rgb="FF000000"/>
        <rFont val="宋体"/>
        <charset val="134"/>
      </rPr>
      <t>水池，铺设入户管网若干。</t>
    </r>
  </si>
  <si>
    <r>
      <rPr>
        <sz val="9"/>
        <rFont val="宋体"/>
        <charset val="134"/>
      </rPr>
      <t>改善农户安全饮水问题，提高水生态环境，受益群众</t>
    </r>
    <r>
      <rPr>
        <sz val="9"/>
        <rFont val="Times New Roman"/>
        <charset val="134"/>
      </rPr>
      <t>200</t>
    </r>
    <r>
      <rPr>
        <sz val="9"/>
        <rFont val="宋体"/>
        <charset val="134"/>
      </rPr>
      <t>人</t>
    </r>
  </si>
  <si>
    <r>
      <rPr>
        <sz val="9"/>
        <rFont val="宋体"/>
        <charset val="134"/>
      </rPr>
      <t>坪坦乡皇都村</t>
    </r>
  </si>
  <si>
    <t>溪口村新寨头组供水工程</t>
  </si>
  <si>
    <r>
      <rPr>
        <sz val="9"/>
        <rFont val="宋体"/>
        <charset val="134"/>
      </rPr>
      <t>溪口村安装净水设备</t>
    </r>
    <r>
      <rPr>
        <sz val="9"/>
        <rFont val="Times New Roman"/>
        <charset val="134"/>
      </rPr>
      <t>2</t>
    </r>
    <r>
      <rPr>
        <sz val="9"/>
        <rFont val="宋体"/>
        <charset val="134"/>
      </rPr>
      <t>台、新建水源，铺设管网入户</t>
    </r>
    <r>
      <rPr>
        <sz val="9"/>
        <rFont val="Times New Roman"/>
        <charset val="134"/>
      </rPr>
      <t>15km</t>
    </r>
    <r>
      <rPr>
        <sz val="9"/>
        <rFont val="宋体"/>
        <charset val="134"/>
      </rPr>
      <t>。</t>
    </r>
  </si>
  <si>
    <r>
      <rPr>
        <sz val="9"/>
        <rFont val="宋体"/>
        <charset val="134"/>
      </rPr>
      <t>溪口村</t>
    </r>
  </si>
  <si>
    <r>
      <rPr>
        <sz val="9"/>
        <rFont val="宋体"/>
        <charset val="134"/>
      </rPr>
      <t>改善农户安全饮水问题，提高水生态环境，受益群众</t>
    </r>
    <r>
      <rPr>
        <sz val="9"/>
        <rFont val="Times New Roman"/>
        <charset val="134"/>
      </rPr>
      <t>1240</t>
    </r>
    <r>
      <rPr>
        <sz val="9"/>
        <rFont val="宋体"/>
        <charset val="134"/>
      </rPr>
      <t>人</t>
    </r>
  </si>
  <si>
    <r>
      <rPr>
        <sz val="9"/>
        <color rgb="FF000000"/>
        <rFont val="宋体"/>
        <charset val="134"/>
      </rPr>
      <t>溪口镇北山村</t>
    </r>
    <r>
      <rPr>
        <sz val="9"/>
        <color rgb="FF000000"/>
        <rFont val="Times New Roman"/>
        <charset val="134"/>
      </rPr>
      <t>3</t>
    </r>
    <r>
      <rPr>
        <sz val="9"/>
        <color rgb="FF000000"/>
        <rFont val="宋体"/>
        <charset val="134"/>
      </rPr>
      <t>组供水工程</t>
    </r>
  </si>
  <si>
    <r>
      <rPr>
        <sz val="9"/>
        <rFont val="宋体"/>
        <charset val="134"/>
      </rPr>
      <t>新建水源工程、蓄水工程、铺设入户管网</t>
    </r>
  </si>
  <si>
    <r>
      <rPr>
        <sz val="9"/>
        <rFont val="宋体"/>
        <charset val="134"/>
      </rPr>
      <t>改善农户安全饮水问题，提高水生态环境，受益群众</t>
    </r>
    <r>
      <rPr>
        <sz val="9"/>
        <rFont val="Times New Roman"/>
        <charset val="134"/>
      </rPr>
      <t>80</t>
    </r>
    <r>
      <rPr>
        <sz val="9"/>
        <rFont val="宋体"/>
        <charset val="134"/>
      </rPr>
      <t>人</t>
    </r>
  </si>
  <si>
    <r>
      <rPr>
        <sz val="9"/>
        <color rgb="FF000000"/>
        <rFont val="宋体"/>
        <charset val="134"/>
      </rPr>
      <t>县溪镇西流村大团寨、地黄</t>
    </r>
    <r>
      <rPr>
        <sz val="9"/>
        <color rgb="FF000000"/>
        <rFont val="Times New Roman"/>
        <charset val="134"/>
      </rPr>
      <t>1</t>
    </r>
    <r>
      <rPr>
        <sz val="9"/>
        <color rgb="FF000000"/>
        <rFont val="宋体"/>
        <charset val="134"/>
      </rPr>
      <t>组供水工程</t>
    </r>
  </si>
  <si>
    <r>
      <rPr>
        <sz val="9"/>
        <rFont val="宋体"/>
        <charset val="134"/>
      </rPr>
      <t>整改水源，维修水池。</t>
    </r>
  </si>
  <si>
    <r>
      <rPr>
        <sz val="9"/>
        <rFont val="宋体"/>
        <charset val="134"/>
      </rPr>
      <t>西流村</t>
    </r>
  </si>
  <si>
    <r>
      <rPr>
        <sz val="9"/>
        <rFont val="宋体"/>
        <charset val="134"/>
      </rPr>
      <t>改善农户安全饮水问题，提高水生态环境，受益群众</t>
    </r>
    <r>
      <rPr>
        <sz val="9"/>
        <rFont val="Times New Roman"/>
        <charset val="134"/>
      </rPr>
      <t>428</t>
    </r>
    <r>
      <rPr>
        <sz val="9"/>
        <rFont val="宋体"/>
        <charset val="134"/>
      </rPr>
      <t>人</t>
    </r>
  </si>
  <si>
    <r>
      <rPr>
        <sz val="9"/>
        <rFont val="宋体"/>
        <charset val="134"/>
      </rPr>
      <t>县溪镇西流村</t>
    </r>
  </si>
  <si>
    <r>
      <rPr>
        <sz val="9"/>
        <color rgb="FF000000"/>
        <rFont val="宋体"/>
        <charset val="134"/>
      </rPr>
      <t>县溪镇恭城村坪朝组</t>
    </r>
  </si>
  <si>
    <r>
      <rPr>
        <sz val="9"/>
        <rFont val="宋体"/>
        <charset val="134"/>
      </rPr>
      <t>整改水源、更换</t>
    </r>
    <r>
      <rPr>
        <sz val="9"/>
        <rFont val="Times New Roman"/>
        <charset val="134"/>
      </rPr>
      <t>0.5km</t>
    </r>
    <r>
      <rPr>
        <sz val="9"/>
        <rFont val="宋体"/>
        <charset val="134"/>
      </rPr>
      <t>水源管道，供水管网维修。</t>
    </r>
  </si>
  <si>
    <r>
      <rPr>
        <sz val="9"/>
        <rFont val="宋体"/>
        <charset val="134"/>
      </rPr>
      <t>改善农户安全饮水问题，提高水生态环境，受益群众</t>
    </r>
    <r>
      <rPr>
        <sz val="9"/>
        <rFont val="Times New Roman"/>
        <charset val="134"/>
      </rPr>
      <t>450</t>
    </r>
    <r>
      <rPr>
        <sz val="9"/>
        <rFont val="宋体"/>
        <charset val="134"/>
      </rPr>
      <t>人</t>
    </r>
  </si>
  <si>
    <r>
      <rPr>
        <sz val="9"/>
        <color rgb="FF000000"/>
        <rFont val="宋体"/>
        <charset val="134"/>
      </rPr>
      <t>播阳镇新团村楼团组</t>
    </r>
  </si>
  <si>
    <r>
      <rPr>
        <sz val="9"/>
        <rFont val="宋体"/>
        <charset val="134"/>
      </rPr>
      <t>增加水源</t>
    </r>
    <r>
      <rPr>
        <sz val="9"/>
        <rFont val="Times New Roman"/>
        <charset val="134"/>
      </rPr>
      <t>1</t>
    </r>
    <r>
      <rPr>
        <sz val="9"/>
        <rFont val="宋体"/>
        <charset val="134"/>
      </rPr>
      <t>处、新建集水井</t>
    </r>
    <r>
      <rPr>
        <sz val="9"/>
        <rFont val="Times New Roman"/>
        <charset val="134"/>
      </rPr>
      <t>1</t>
    </r>
    <r>
      <rPr>
        <sz val="9"/>
        <rFont val="宋体"/>
        <charset val="134"/>
      </rPr>
      <t>处、</t>
    </r>
    <r>
      <rPr>
        <sz val="9"/>
        <rFont val="Times New Roman"/>
        <charset val="134"/>
      </rPr>
      <t>40mm</t>
    </r>
    <r>
      <rPr>
        <sz val="9"/>
        <rFont val="宋体"/>
        <charset val="134"/>
      </rPr>
      <t>管</t>
    </r>
    <r>
      <rPr>
        <sz val="9"/>
        <rFont val="Times New Roman"/>
        <charset val="134"/>
      </rPr>
      <t>3km</t>
    </r>
    <r>
      <rPr>
        <sz val="9"/>
        <rFont val="宋体"/>
        <charset val="134"/>
      </rPr>
      <t>。</t>
    </r>
  </si>
  <si>
    <r>
      <rPr>
        <sz val="9"/>
        <rFont val="宋体"/>
        <charset val="134"/>
      </rPr>
      <t>新团村</t>
    </r>
  </si>
  <si>
    <r>
      <rPr>
        <sz val="9"/>
        <rFont val="宋体"/>
        <charset val="134"/>
      </rPr>
      <t>改善农户安全饮水问题，提高水生态环境，受益群众</t>
    </r>
    <r>
      <rPr>
        <sz val="9"/>
        <rFont val="Times New Roman"/>
        <charset val="134"/>
      </rPr>
      <t>320</t>
    </r>
    <r>
      <rPr>
        <sz val="9"/>
        <rFont val="宋体"/>
        <charset val="134"/>
      </rPr>
      <t>人</t>
    </r>
  </si>
  <si>
    <r>
      <rPr>
        <sz val="9"/>
        <rFont val="宋体"/>
        <charset val="134"/>
      </rPr>
      <t>播阳镇新团村</t>
    </r>
  </si>
  <si>
    <r>
      <rPr>
        <sz val="9"/>
        <color rgb="FF000000"/>
        <rFont val="宋体"/>
        <charset val="134"/>
      </rPr>
      <t>万佛山镇太平岩村白灵组供水工程</t>
    </r>
  </si>
  <si>
    <r>
      <rPr>
        <sz val="9"/>
        <rFont val="宋体"/>
        <charset val="134"/>
      </rPr>
      <t>增加水源</t>
    </r>
    <r>
      <rPr>
        <sz val="9"/>
        <rFont val="Times New Roman"/>
        <charset val="134"/>
      </rPr>
      <t>1</t>
    </r>
    <r>
      <rPr>
        <sz val="9"/>
        <rFont val="宋体"/>
        <charset val="134"/>
      </rPr>
      <t>处、更换水源管道</t>
    </r>
    <r>
      <rPr>
        <sz val="9"/>
        <rFont val="Times New Roman"/>
        <charset val="134"/>
      </rPr>
      <t>0.5km</t>
    </r>
    <r>
      <rPr>
        <sz val="9"/>
        <rFont val="宋体"/>
        <charset val="134"/>
      </rPr>
      <t>。</t>
    </r>
  </si>
  <si>
    <r>
      <rPr>
        <sz val="9"/>
        <rFont val="宋体"/>
        <charset val="134"/>
      </rPr>
      <t>太平岩村</t>
    </r>
  </si>
  <si>
    <r>
      <rPr>
        <sz val="9"/>
        <rFont val="宋体"/>
        <charset val="134"/>
      </rPr>
      <t>改善农户安全饮水问题，提高水生态环境，受益群众</t>
    </r>
    <r>
      <rPr>
        <sz val="9"/>
        <rFont val="Times New Roman"/>
        <charset val="134"/>
      </rPr>
      <t>952</t>
    </r>
    <r>
      <rPr>
        <sz val="9"/>
        <rFont val="宋体"/>
        <charset val="134"/>
      </rPr>
      <t>人</t>
    </r>
  </si>
  <si>
    <r>
      <rPr>
        <sz val="9"/>
        <rFont val="宋体"/>
        <charset val="134"/>
      </rPr>
      <t>万佛山镇太平岩村</t>
    </r>
  </si>
  <si>
    <r>
      <rPr>
        <sz val="9"/>
        <color rgb="FF000000"/>
        <rFont val="宋体"/>
        <charset val="134"/>
      </rPr>
      <t>双江镇竹塘村大团寨供水工程</t>
    </r>
  </si>
  <si>
    <r>
      <rPr>
        <sz val="9"/>
        <rFont val="宋体"/>
        <charset val="134"/>
      </rPr>
      <t>增加水源</t>
    </r>
    <r>
      <rPr>
        <sz val="9"/>
        <rFont val="Times New Roman"/>
        <charset val="134"/>
      </rPr>
      <t>1</t>
    </r>
    <r>
      <rPr>
        <sz val="9"/>
        <rFont val="宋体"/>
        <charset val="134"/>
      </rPr>
      <t>处、水源管道维修更换</t>
    </r>
    <r>
      <rPr>
        <sz val="9"/>
        <rFont val="Times New Roman"/>
        <charset val="134"/>
      </rPr>
      <t>0.2km</t>
    </r>
    <r>
      <rPr>
        <sz val="9"/>
        <rFont val="宋体"/>
        <charset val="134"/>
      </rPr>
      <t>，新建沉淀过滤池</t>
    </r>
    <r>
      <rPr>
        <sz val="9"/>
        <rFont val="Times New Roman"/>
        <charset val="134"/>
      </rPr>
      <t>1</t>
    </r>
    <r>
      <rPr>
        <sz val="9"/>
        <rFont val="宋体"/>
        <charset val="134"/>
      </rPr>
      <t>座。</t>
    </r>
  </si>
  <si>
    <r>
      <rPr>
        <sz val="9"/>
        <rFont val="宋体"/>
        <charset val="134"/>
      </rPr>
      <t>竹塘村</t>
    </r>
  </si>
  <si>
    <r>
      <rPr>
        <sz val="9"/>
        <rFont val="宋体"/>
        <charset val="134"/>
      </rPr>
      <t>改善农户安全饮水问题，提高水生态环境，受益群众</t>
    </r>
    <r>
      <rPr>
        <sz val="9"/>
        <rFont val="Times New Roman"/>
        <charset val="134"/>
      </rPr>
      <t>845</t>
    </r>
    <r>
      <rPr>
        <sz val="9"/>
        <rFont val="宋体"/>
        <charset val="134"/>
      </rPr>
      <t>人</t>
    </r>
  </si>
  <si>
    <r>
      <rPr>
        <sz val="9"/>
        <rFont val="宋体"/>
        <charset val="134"/>
      </rPr>
      <t>双江镇竹塘村</t>
    </r>
  </si>
  <si>
    <r>
      <rPr>
        <sz val="9"/>
        <color rgb="FF000000"/>
        <rFont val="宋体"/>
        <charset val="134"/>
      </rPr>
      <t>溪口镇北堆村</t>
    </r>
    <r>
      <rPr>
        <sz val="9"/>
        <color rgb="FF000000"/>
        <rFont val="Times New Roman"/>
        <charset val="134"/>
      </rPr>
      <t>6</t>
    </r>
    <r>
      <rPr>
        <sz val="9"/>
        <color rgb="FF000000"/>
        <rFont val="宋体"/>
        <charset val="134"/>
      </rPr>
      <t>、</t>
    </r>
    <r>
      <rPr>
        <sz val="9"/>
        <color rgb="FF000000"/>
        <rFont val="Times New Roman"/>
        <charset val="134"/>
      </rPr>
      <t>7</t>
    </r>
    <r>
      <rPr>
        <sz val="9"/>
        <color rgb="FF000000"/>
        <rFont val="宋体"/>
        <charset val="134"/>
      </rPr>
      <t>组供水工程</t>
    </r>
  </si>
  <si>
    <r>
      <rPr>
        <sz val="9"/>
        <rFont val="宋体"/>
        <charset val="134"/>
      </rPr>
      <t>增加水源</t>
    </r>
    <r>
      <rPr>
        <sz val="9"/>
        <rFont val="Times New Roman"/>
        <charset val="134"/>
      </rPr>
      <t>1</t>
    </r>
    <r>
      <rPr>
        <sz val="9"/>
        <rFont val="宋体"/>
        <charset val="134"/>
      </rPr>
      <t>处</t>
    </r>
  </si>
  <si>
    <r>
      <rPr>
        <sz val="9"/>
        <rFont val="宋体"/>
        <charset val="134"/>
      </rPr>
      <t>北堆村</t>
    </r>
  </si>
  <si>
    <r>
      <rPr>
        <sz val="9"/>
        <rFont val="宋体"/>
        <charset val="134"/>
      </rPr>
      <t>改善农户安全饮水问题，提高水生态环境，受益群众</t>
    </r>
    <r>
      <rPr>
        <sz val="9"/>
        <rFont val="Times New Roman"/>
        <charset val="134"/>
      </rPr>
      <t>400</t>
    </r>
    <r>
      <rPr>
        <sz val="9"/>
        <rFont val="宋体"/>
        <charset val="134"/>
      </rPr>
      <t>人</t>
    </r>
  </si>
  <si>
    <r>
      <rPr>
        <sz val="9"/>
        <rFont val="宋体"/>
        <charset val="134"/>
      </rPr>
      <t>溪口镇北堆村</t>
    </r>
  </si>
  <si>
    <r>
      <rPr>
        <sz val="9"/>
        <color rgb="FF000000"/>
        <rFont val="宋体"/>
        <charset val="134"/>
      </rPr>
      <t>双江镇塘冲村水源整改工程</t>
    </r>
  </si>
  <si>
    <r>
      <rPr>
        <sz val="9"/>
        <rFont val="宋体"/>
        <charset val="134"/>
      </rPr>
      <t>整改水源、增加过滤池</t>
    </r>
    <r>
      <rPr>
        <sz val="9"/>
        <rFont val="Times New Roman"/>
        <charset val="134"/>
      </rPr>
      <t>1</t>
    </r>
    <r>
      <rPr>
        <sz val="9"/>
        <rFont val="宋体"/>
        <charset val="134"/>
      </rPr>
      <t>座</t>
    </r>
  </si>
  <si>
    <r>
      <rPr>
        <sz val="9"/>
        <rFont val="宋体"/>
        <charset val="134"/>
      </rPr>
      <t>改善农户安全饮水问题，提高水生态环境，受益群众</t>
    </r>
    <r>
      <rPr>
        <sz val="9"/>
        <rFont val="Times New Roman"/>
        <charset val="134"/>
      </rPr>
      <t>1200</t>
    </r>
    <r>
      <rPr>
        <sz val="9"/>
        <rFont val="宋体"/>
        <charset val="134"/>
      </rPr>
      <t>人</t>
    </r>
  </si>
  <si>
    <t>农村水利建设</t>
  </si>
  <si>
    <r>
      <rPr>
        <sz val="9"/>
        <rFont val="宋体"/>
        <charset val="134"/>
      </rPr>
      <t>小江河清洁小流域治理项目</t>
    </r>
  </si>
  <si>
    <r>
      <rPr>
        <sz val="9"/>
        <rFont val="宋体"/>
        <charset val="134"/>
      </rPr>
      <t>河道清障、生态护坡、经果林建设等累计治理河道</t>
    </r>
    <r>
      <rPr>
        <sz val="9"/>
        <rFont val="Times New Roman"/>
        <charset val="134"/>
      </rPr>
      <t>26Km</t>
    </r>
  </si>
  <si>
    <r>
      <rPr>
        <sz val="9"/>
        <rFont val="宋体"/>
        <charset val="134"/>
      </rPr>
      <t>中团村、太平岩村、江寨村、下乡村</t>
    </r>
  </si>
  <si>
    <r>
      <rPr>
        <sz val="9"/>
        <rFont val="Times New Roman"/>
        <charset val="134"/>
      </rPr>
      <t>23</t>
    </r>
    <r>
      <rPr>
        <sz val="9"/>
        <rFont val="宋体"/>
        <charset val="134"/>
      </rPr>
      <t>万元</t>
    </r>
    <r>
      <rPr>
        <sz val="9"/>
        <rFont val="Times New Roman"/>
        <charset val="134"/>
      </rPr>
      <t>/Km</t>
    </r>
  </si>
  <si>
    <r>
      <rPr>
        <sz val="9"/>
        <rFont val="宋体"/>
        <charset val="134"/>
      </rPr>
      <t>解决项目所在地的生态环境问题，受益人口</t>
    </r>
    <r>
      <rPr>
        <sz val="9"/>
        <rFont val="Times New Roman"/>
        <charset val="134"/>
      </rPr>
      <t>11000</t>
    </r>
    <r>
      <rPr>
        <sz val="9"/>
        <rFont val="宋体"/>
        <charset val="134"/>
      </rPr>
      <t>人，项目收益</t>
    </r>
    <r>
      <rPr>
        <sz val="9"/>
        <rFont val="Times New Roman"/>
        <charset val="134"/>
      </rPr>
      <t>5</t>
    </r>
    <r>
      <rPr>
        <sz val="9"/>
        <rFont val="宋体"/>
        <charset val="134"/>
      </rPr>
      <t>万元</t>
    </r>
    <r>
      <rPr>
        <sz val="9"/>
        <rFont val="Times New Roman"/>
        <charset val="134"/>
      </rPr>
      <t>/</t>
    </r>
    <r>
      <rPr>
        <sz val="9"/>
        <rFont val="宋体"/>
        <charset val="134"/>
      </rPr>
      <t>年</t>
    </r>
  </si>
  <si>
    <r>
      <rPr>
        <sz val="9"/>
        <color theme="1"/>
        <rFont val="宋体"/>
        <charset val="134"/>
      </rPr>
      <t>万佛山镇石壁村河道治理</t>
    </r>
  </si>
  <si>
    <r>
      <rPr>
        <sz val="9"/>
        <color theme="1"/>
        <rFont val="宋体"/>
        <charset val="134"/>
      </rPr>
      <t>河道护堤、清理河道、安装水位设施</t>
    </r>
  </si>
  <si>
    <r>
      <rPr>
        <sz val="9"/>
        <rFont val="宋体"/>
        <charset val="134"/>
      </rPr>
      <t>石壁村</t>
    </r>
  </si>
  <si>
    <r>
      <rPr>
        <sz val="9"/>
        <rFont val="宋体"/>
        <charset val="134"/>
      </rPr>
      <t>提质乡村水生态环境，为群众生产生活带来便利条件</t>
    </r>
  </si>
  <si>
    <r>
      <rPr>
        <sz val="9"/>
        <rFont val="宋体"/>
        <charset val="134"/>
      </rPr>
      <t>县水利局</t>
    </r>
  </si>
  <si>
    <r>
      <rPr>
        <sz val="9"/>
        <rFont val="宋体"/>
        <charset val="134"/>
      </rPr>
      <t>湖南省</t>
    </r>
    <r>
      <rPr>
        <sz val="9"/>
        <rFont val="Times New Roman"/>
        <charset val="134"/>
      </rPr>
      <t xml:space="preserve">2021 </t>
    </r>
    <r>
      <rPr>
        <sz val="9"/>
        <rFont val="宋体"/>
        <charset val="134"/>
      </rPr>
      <t>年</t>
    </r>
    <r>
      <rPr>
        <sz val="9"/>
        <rFont val="Times New Roman"/>
        <charset val="134"/>
      </rPr>
      <t>“</t>
    </r>
    <r>
      <rPr>
        <sz val="9"/>
        <rFont val="宋体"/>
        <charset val="134"/>
      </rPr>
      <t>水美湘村</t>
    </r>
    <r>
      <rPr>
        <sz val="9"/>
        <rFont val="Times New Roman"/>
        <charset val="134"/>
      </rPr>
      <t>”</t>
    </r>
    <r>
      <rPr>
        <sz val="9"/>
        <rFont val="宋体"/>
        <charset val="134"/>
      </rPr>
      <t>建设</t>
    </r>
    <r>
      <rPr>
        <sz val="9"/>
        <rFont val="Times New Roman"/>
        <charset val="134"/>
      </rPr>
      <t>——</t>
    </r>
    <r>
      <rPr>
        <sz val="9"/>
        <rFont val="宋体"/>
        <charset val="134"/>
      </rPr>
      <t>湖南省怀化市通道县太平岩村</t>
    </r>
  </si>
  <si>
    <r>
      <rPr>
        <sz val="9"/>
        <color theme="1"/>
        <rFont val="宋体"/>
        <charset val="134"/>
      </rPr>
      <t>河道清淤疏浚</t>
    </r>
    <r>
      <rPr>
        <sz val="9"/>
        <color theme="1"/>
        <rFont val="Times New Roman"/>
        <charset val="134"/>
      </rPr>
      <t>15210m³</t>
    </r>
    <r>
      <rPr>
        <sz val="9"/>
        <color theme="1"/>
        <rFont val="宋体"/>
        <charset val="134"/>
      </rPr>
      <t>、护坡整治</t>
    </r>
    <r>
      <rPr>
        <sz val="9"/>
        <color theme="1"/>
        <rFont val="Times New Roman"/>
        <charset val="134"/>
      </rPr>
      <t>838m</t>
    </r>
    <r>
      <rPr>
        <sz val="9"/>
        <color theme="1"/>
        <rFont val="宋体"/>
        <charset val="134"/>
      </rPr>
      <t>、坝体维修改造</t>
    </r>
    <r>
      <rPr>
        <sz val="9"/>
        <color theme="1"/>
        <rFont val="Times New Roman"/>
        <charset val="134"/>
      </rPr>
      <t>1</t>
    </r>
    <r>
      <rPr>
        <sz val="9"/>
        <color theme="1"/>
        <rFont val="宋体"/>
        <charset val="134"/>
      </rPr>
      <t>座、滨水生态带修复、亲水设施布置等</t>
    </r>
  </si>
  <si>
    <r>
      <rPr>
        <sz val="9"/>
        <rFont val="Times New Roman"/>
        <charset val="134"/>
      </rPr>
      <t>204</t>
    </r>
    <r>
      <rPr>
        <sz val="9"/>
        <rFont val="宋体"/>
        <charset val="134"/>
      </rPr>
      <t>万元</t>
    </r>
    <r>
      <rPr>
        <sz val="9"/>
        <rFont val="Times New Roman"/>
        <charset val="134"/>
      </rPr>
      <t>/Km</t>
    </r>
  </si>
  <si>
    <t>省级、市级</t>
  </si>
  <si>
    <r>
      <rPr>
        <sz val="9"/>
        <rFont val="宋体"/>
        <charset val="134"/>
      </rPr>
      <t>解决项目所在地的水生态环境问题，围绕乡村振兴战略，以水为主线，以村为单元，打造</t>
    </r>
    <r>
      <rPr>
        <sz val="9"/>
        <rFont val="Times New Roman"/>
        <charset val="134"/>
      </rPr>
      <t xml:space="preserve"> “</t>
    </r>
    <r>
      <rPr>
        <sz val="9"/>
        <rFont val="宋体"/>
        <charset val="134"/>
      </rPr>
      <t>水美湘村</t>
    </r>
    <r>
      <rPr>
        <sz val="9"/>
        <rFont val="Times New Roman"/>
        <charset val="134"/>
      </rPr>
      <t>”</t>
    </r>
    <r>
      <rPr>
        <sz val="9"/>
        <rFont val="宋体"/>
        <charset val="134"/>
      </rPr>
      <t>示范村。受益人口</t>
    </r>
    <r>
      <rPr>
        <sz val="9"/>
        <rFont val="Times New Roman"/>
        <charset val="134"/>
      </rPr>
      <t>12000</t>
    </r>
    <r>
      <rPr>
        <sz val="9"/>
        <rFont val="宋体"/>
        <charset val="134"/>
      </rPr>
      <t>人。</t>
    </r>
  </si>
  <si>
    <t>小型基础设施设施建设</t>
  </si>
  <si>
    <r>
      <rPr>
        <sz val="9"/>
        <rFont val="宋体"/>
        <charset val="134"/>
      </rPr>
      <t>道路硬化</t>
    </r>
  </si>
  <si>
    <r>
      <rPr>
        <sz val="9"/>
        <rFont val="宋体"/>
        <charset val="134"/>
      </rPr>
      <t>七组、十二组进组道路硬化，长</t>
    </r>
    <r>
      <rPr>
        <sz val="9"/>
        <rFont val="Times New Roman"/>
        <charset val="134"/>
      </rPr>
      <t>700</t>
    </r>
    <r>
      <rPr>
        <sz val="9"/>
        <rFont val="宋体"/>
        <charset val="134"/>
      </rPr>
      <t>米，宽</t>
    </r>
    <r>
      <rPr>
        <sz val="9"/>
        <rFont val="Times New Roman"/>
        <charset val="134"/>
      </rPr>
      <t>3.5</t>
    </r>
    <r>
      <rPr>
        <sz val="9"/>
        <rFont val="宋体"/>
        <charset val="134"/>
      </rPr>
      <t>米</t>
    </r>
  </si>
  <si>
    <r>
      <rPr>
        <sz val="9"/>
        <rFont val="宋体"/>
        <charset val="134"/>
      </rPr>
      <t>桥头村</t>
    </r>
  </si>
  <si>
    <r>
      <rPr>
        <sz val="9"/>
        <rFont val="宋体"/>
        <charset val="134"/>
      </rPr>
      <t>改善</t>
    </r>
    <r>
      <rPr>
        <sz val="9"/>
        <rFont val="Times New Roman"/>
        <charset val="134"/>
      </rPr>
      <t>150</t>
    </r>
    <r>
      <rPr>
        <sz val="9"/>
        <rFont val="宋体"/>
        <charset val="134"/>
      </rPr>
      <t>亩农田生产条件，帮助农户增产增收</t>
    </r>
  </si>
  <si>
    <r>
      <rPr>
        <sz val="9"/>
        <rFont val="宋体"/>
        <charset val="134"/>
      </rPr>
      <t>双江镇桥头村</t>
    </r>
  </si>
  <si>
    <r>
      <rPr>
        <sz val="9"/>
        <rFont val="宋体"/>
        <charset val="134"/>
      </rPr>
      <t>挡土墙及场地硬化</t>
    </r>
  </si>
  <si>
    <r>
      <rPr>
        <sz val="9"/>
        <rFont val="宋体"/>
        <charset val="134"/>
      </rPr>
      <t>罗武村挡土墙建设</t>
    </r>
    <r>
      <rPr>
        <sz val="9"/>
        <rFont val="Times New Roman"/>
        <charset val="134"/>
      </rPr>
      <t>200</t>
    </r>
    <r>
      <rPr>
        <sz val="9"/>
        <rFont val="宋体"/>
        <charset val="134"/>
      </rPr>
      <t>立方米、地面硬化</t>
    </r>
    <r>
      <rPr>
        <sz val="9"/>
        <rFont val="Times New Roman"/>
        <charset val="134"/>
      </rPr>
      <t>20</t>
    </r>
    <r>
      <rPr>
        <sz val="9"/>
        <rFont val="宋体"/>
        <charset val="134"/>
      </rPr>
      <t>公分厚</t>
    </r>
    <r>
      <rPr>
        <sz val="9"/>
        <rFont val="Times New Roman"/>
        <charset val="134"/>
      </rPr>
      <t>24</t>
    </r>
    <r>
      <rPr>
        <sz val="9"/>
        <rFont val="宋体"/>
        <charset val="134"/>
      </rPr>
      <t>平方米等</t>
    </r>
  </si>
  <si>
    <r>
      <rPr>
        <sz val="9"/>
        <rFont val="宋体"/>
        <charset val="134"/>
      </rPr>
      <t>约</t>
    </r>
    <r>
      <rPr>
        <sz val="9"/>
        <rFont val="Times New Roman"/>
        <charset val="134"/>
      </rPr>
      <t>350</t>
    </r>
    <r>
      <rPr>
        <sz val="9"/>
        <rFont val="宋体"/>
        <charset val="134"/>
      </rPr>
      <t>元</t>
    </r>
    <r>
      <rPr>
        <sz val="9"/>
        <rFont val="Times New Roman"/>
        <charset val="134"/>
      </rPr>
      <t>/</t>
    </r>
    <r>
      <rPr>
        <sz val="9"/>
        <rFont val="宋体"/>
        <charset val="134"/>
      </rPr>
      <t>立方、</t>
    </r>
    <r>
      <rPr>
        <sz val="9"/>
        <rFont val="Times New Roman"/>
        <charset val="134"/>
      </rPr>
      <t>140</t>
    </r>
    <r>
      <rPr>
        <sz val="9"/>
        <rFont val="宋体"/>
        <charset val="134"/>
      </rPr>
      <t>元</t>
    </r>
    <r>
      <rPr>
        <sz val="9"/>
        <rFont val="Times New Roman"/>
        <charset val="134"/>
      </rPr>
      <t>/</t>
    </r>
    <r>
      <rPr>
        <sz val="9"/>
        <rFont val="宋体"/>
        <charset val="134"/>
      </rPr>
      <t>平方</t>
    </r>
  </si>
  <si>
    <r>
      <rPr>
        <sz val="9"/>
        <rFont val="宋体"/>
        <charset val="134"/>
      </rPr>
      <t>改善全村人口的交通条件及安全防护</t>
    </r>
  </si>
  <si>
    <r>
      <rPr>
        <sz val="9"/>
        <rFont val="宋体"/>
        <charset val="134"/>
      </rPr>
      <t>堡坎建设</t>
    </r>
  </si>
  <si>
    <r>
      <rPr>
        <sz val="9"/>
        <rFont val="宋体"/>
        <charset val="134"/>
      </rPr>
      <t>小茶冲口处三组农田堡坎建设，长</t>
    </r>
    <r>
      <rPr>
        <sz val="9"/>
        <rFont val="Times New Roman"/>
        <charset val="134"/>
      </rPr>
      <t>47</t>
    </r>
    <r>
      <rPr>
        <sz val="9"/>
        <rFont val="宋体"/>
        <charset val="134"/>
      </rPr>
      <t>米高</t>
    </r>
    <r>
      <rPr>
        <sz val="9"/>
        <rFont val="Times New Roman"/>
        <charset val="134"/>
      </rPr>
      <t>2</t>
    </r>
    <r>
      <rPr>
        <sz val="9"/>
        <rFont val="宋体"/>
        <charset val="134"/>
      </rPr>
      <t>米宽</t>
    </r>
    <r>
      <rPr>
        <sz val="9"/>
        <rFont val="Times New Roman"/>
        <charset val="134"/>
      </rPr>
      <t>1</t>
    </r>
    <r>
      <rPr>
        <sz val="9"/>
        <rFont val="宋体"/>
        <charset val="134"/>
      </rPr>
      <t>米，清理土石方等</t>
    </r>
  </si>
  <si>
    <r>
      <rPr>
        <sz val="9"/>
        <rFont val="宋体"/>
        <charset val="134"/>
      </rPr>
      <t>生棋村</t>
    </r>
  </si>
  <si>
    <r>
      <rPr>
        <sz val="9"/>
        <rFont val="Times New Roman"/>
        <charset val="134"/>
      </rPr>
      <t>450</t>
    </r>
    <r>
      <rPr>
        <sz val="9"/>
        <rFont val="宋体"/>
        <charset val="134"/>
      </rPr>
      <t>元</t>
    </r>
    <r>
      <rPr>
        <sz val="9"/>
        <rFont val="Times New Roman"/>
        <charset val="134"/>
      </rPr>
      <t>/</t>
    </r>
    <r>
      <rPr>
        <sz val="9"/>
        <rFont val="宋体"/>
        <charset val="134"/>
      </rPr>
      <t>立方</t>
    </r>
  </si>
  <si>
    <r>
      <rPr>
        <sz val="9"/>
        <rFont val="宋体"/>
        <charset val="134"/>
      </rPr>
      <t>改善群众生活条件，促进村民经济发展，</t>
    </r>
  </si>
  <si>
    <r>
      <rPr>
        <sz val="9"/>
        <rFont val="宋体"/>
        <charset val="134"/>
      </rPr>
      <t>下塔、猫塘两处挡土墙建设（</t>
    </r>
    <r>
      <rPr>
        <sz val="9"/>
        <rFont val="Times New Roman"/>
        <charset val="134"/>
      </rPr>
      <t>30</t>
    </r>
    <r>
      <rPr>
        <sz val="9"/>
        <rFont val="宋体"/>
        <charset val="134"/>
      </rPr>
      <t>米</t>
    </r>
    <r>
      <rPr>
        <sz val="9"/>
        <rFont val="Times New Roman"/>
        <charset val="134"/>
      </rPr>
      <t>*3</t>
    </r>
    <r>
      <rPr>
        <sz val="9"/>
        <rFont val="宋体"/>
        <charset val="134"/>
      </rPr>
      <t>米</t>
    </r>
    <r>
      <rPr>
        <sz val="9"/>
        <rFont val="Times New Roman"/>
        <charset val="134"/>
      </rPr>
      <t>*0.9</t>
    </r>
    <r>
      <rPr>
        <sz val="9"/>
        <rFont val="宋体"/>
        <charset val="134"/>
      </rPr>
      <t>米）及水渠建设</t>
    </r>
  </si>
  <si>
    <r>
      <rPr>
        <sz val="9"/>
        <rFont val="Times New Roman"/>
        <charset val="134"/>
      </rPr>
      <t>350</t>
    </r>
    <r>
      <rPr>
        <sz val="9"/>
        <rFont val="宋体"/>
        <charset val="134"/>
      </rPr>
      <t>元</t>
    </r>
    <r>
      <rPr>
        <sz val="9"/>
        <rFont val="Times New Roman"/>
        <charset val="134"/>
      </rPr>
      <t>/</t>
    </r>
    <r>
      <rPr>
        <sz val="9"/>
        <rFont val="宋体"/>
        <charset val="134"/>
      </rPr>
      <t>立方、</t>
    </r>
    <r>
      <rPr>
        <sz val="9"/>
        <rFont val="Times New Roman"/>
        <charset val="134"/>
      </rPr>
      <t>140</t>
    </r>
    <r>
      <rPr>
        <sz val="9"/>
        <rFont val="宋体"/>
        <charset val="134"/>
      </rPr>
      <t>元</t>
    </r>
    <r>
      <rPr>
        <sz val="9"/>
        <rFont val="Times New Roman"/>
        <charset val="134"/>
      </rPr>
      <t>/</t>
    </r>
    <r>
      <rPr>
        <sz val="9"/>
        <rFont val="宋体"/>
        <charset val="134"/>
      </rPr>
      <t>平方</t>
    </r>
  </si>
  <si>
    <r>
      <rPr>
        <sz val="9"/>
        <rFont val="宋体"/>
        <charset val="134"/>
      </rPr>
      <t>改善长寨群众生产生活环境，提高群众满意度</t>
    </r>
  </si>
  <si>
    <r>
      <rPr>
        <sz val="9"/>
        <rFont val="宋体"/>
        <charset val="134"/>
      </rPr>
      <t>四组龙片宽</t>
    </r>
    <r>
      <rPr>
        <sz val="9"/>
        <rFont val="Times New Roman"/>
        <charset val="134"/>
      </rPr>
      <t>3</t>
    </r>
    <r>
      <rPr>
        <sz val="9"/>
        <rFont val="宋体"/>
        <charset val="134"/>
      </rPr>
      <t>米长</t>
    </r>
    <r>
      <rPr>
        <sz val="9"/>
        <rFont val="Times New Roman"/>
        <charset val="134"/>
      </rPr>
      <t>150</t>
    </r>
    <r>
      <rPr>
        <sz val="9"/>
        <rFont val="宋体"/>
        <charset val="134"/>
      </rPr>
      <t>米、保坎高</t>
    </r>
    <r>
      <rPr>
        <sz val="9"/>
        <rFont val="Times New Roman"/>
        <charset val="134"/>
      </rPr>
      <t>3.6</t>
    </r>
    <r>
      <rPr>
        <sz val="9"/>
        <rFont val="宋体"/>
        <charset val="134"/>
      </rPr>
      <t>米长</t>
    </r>
    <r>
      <rPr>
        <sz val="9"/>
        <rFont val="Times New Roman"/>
        <charset val="134"/>
      </rPr>
      <t>60</t>
    </r>
    <r>
      <rPr>
        <sz val="9"/>
        <rFont val="宋体"/>
        <charset val="134"/>
      </rPr>
      <t>米</t>
    </r>
  </si>
  <si>
    <r>
      <rPr>
        <sz val="9"/>
        <rFont val="宋体"/>
        <charset val="134"/>
      </rPr>
      <t>向晖村</t>
    </r>
  </si>
  <si>
    <r>
      <rPr>
        <sz val="9"/>
        <rFont val="宋体"/>
        <charset val="134"/>
      </rPr>
      <t>方便群众出行，提高农村生活环境质量</t>
    </r>
  </si>
  <si>
    <r>
      <rPr>
        <sz val="9"/>
        <rFont val="宋体"/>
        <charset val="134"/>
      </rPr>
      <t>双江镇向晖村</t>
    </r>
  </si>
  <si>
    <r>
      <rPr>
        <sz val="9"/>
        <rFont val="宋体"/>
        <charset val="134"/>
      </rPr>
      <t>机耕桥梁建设</t>
    </r>
  </si>
  <si>
    <r>
      <rPr>
        <sz val="9"/>
        <rFont val="宋体"/>
        <charset val="134"/>
      </rPr>
      <t>岩上冲建设机耕便桥一座</t>
    </r>
  </si>
  <si>
    <r>
      <rPr>
        <sz val="9"/>
        <rFont val="宋体"/>
        <charset val="134"/>
      </rPr>
      <t>烂阳村</t>
    </r>
  </si>
  <si>
    <r>
      <rPr>
        <sz val="9"/>
        <rFont val="宋体"/>
        <charset val="0"/>
      </rPr>
      <t>全额补助</t>
    </r>
  </si>
  <si>
    <r>
      <rPr>
        <sz val="9"/>
        <rFont val="宋体"/>
        <charset val="134"/>
      </rPr>
      <t>改善</t>
    </r>
    <r>
      <rPr>
        <sz val="9"/>
        <rFont val="Times New Roman"/>
        <charset val="134"/>
      </rPr>
      <t>92</t>
    </r>
    <r>
      <rPr>
        <sz val="9"/>
        <rFont val="宋体"/>
        <charset val="134"/>
      </rPr>
      <t>亩农田劳作，提高农村生活坏境质量，方便群众出行</t>
    </r>
  </si>
  <si>
    <r>
      <rPr>
        <sz val="9"/>
        <rFont val="宋体"/>
        <charset val="134"/>
      </rPr>
      <t>双江镇烂阳村</t>
    </r>
  </si>
  <si>
    <r>
      <rPr>
        <sz val="9"/>
        <rFont val="宋体"/>
        <charset val="134"/>
      </rPr>
      <t>团寨道路建设</t>
    </r>
  </si>
  <si>
    <r>
      <rPr>
        <sz val="9"/>
        <rFont val="宋体"/>
        <charset val="134"/>
      </rPr>
      <t>新建道路长</t>
    </r>
    <r>
      <rPr>
        <sz val="9"/>
        <rFont val="Times New Roman"/>
        <charset val="134"/>
      </rPr>
      <t>610</t>
    </r>
    <r>
      <rPr>
        <sz val="9"/>
        <rFont val="宋体"/>
        <charset val="134"/>
      </rPr>
      <t>米，砌堡坎</t>
    </r>
    <r>
      <rPr>
        <sz val="9"/>
        <rFont val="Times New Roman"/>
        <charset val="134"/>
      </rPr>
      <t>98</t>
    </r>
    <r>
      <rPr>
        <sz val="9"/>
        <rFont val="宋体"/>
        <charset val="134"/>
      </rPr>
      <t>米，开挖土方</t>
    </r>
    <r>
      <rPr>
        <sz val="9"/>
        <rFont val="Times New Roman"/>
        <charset val="134"/>
      </rPr>
      <t>130</t>
    </r>
    <r>
      <rPr>
        <sz val="9"/>
        <rFont val="宋体"/>
        <charset val="134"/>
      </rPr>
      <t>方，填土石方</t>
    </r>
    <r>
      <rPr>
        <sz val="9"/>
        <rFont val="Times New Roman"/>
        <charset val="134"/>
      </rPr>
      <t>150</t>
    </r>
    <r>
      <rPr>
        <sz val="9"/>
        <rFont val="宋体"/>
        <charset val="134"/>
      </rPr>
      <t>方</t>
    </r>
  </si>
  <si>
    <r>
      <rPr>
        <sz val="9"/>
        <rFont val="宋体"/>
        <charset val="134"/>
      </rPr>
      <t>长安堡村</t>
    </r>
  </si>
  <si>
    <r>
      <rPr>
        <sz val="9"/>
        <rFont val="宋体"/>
        <charset val="134"/>
      </rPr>
      <t>方便群众生产生活，提高群众满意度</t>
    </r>
  </si>
  <si>
    <r>
      <rPr>
        <sz val="9"/>
        <rFont val="宋体"/>
        <charset val="134"/>
      </rPr>
      <t>双江镇长安堡村</t>
    </r>
  </si>
  <si>
    <t>水毁河道防洪堤建设</t>
  </si>
  <si>
    <r>
      <rPr>
        <sz val="9"/>
        <rFont val="宋体"/>
        <charset val="134"/>
      </rPr>
      <t>长安堡村一组修建防洪堤砌片石</t>
    </r>
    <r>
      <rPr>
        <sz val="9"/>
        <rFont val="Times New Roman"/>
        <charset val="134"/>
      </rPr>
      <t>470</t>
    </r>
    <r>
      <rPr>
        <sz val="9"/>
        <rFont val="宋体"/>
        <charset val="134"/>
      </rPr>
      <t>立方，土石方</t>
    </r>
    <r>
      <rPr>
        <sz val="9"/>
        <rFont val="Times New Roman"/>
        <charset val="134"/>
      </rPr>
      <t>280</t>
    </r>
    <r>
      <rPr>
        <sz val="9"/>
        <rFont val="宋体"/>
        <charset val="134"/>
      </rPr>
      <t>立方，恢复机耕道路建设</t>
    </r>
  </si>
  <si>
    <r>
      <rPr>
        <sz val="9"/>
        <rFont val="宋体"/>
        <charset val="134"/>
      </rPr>
      <t>堡坎约</t>
    </r>
    <r>
      <rPr>
        <sz val="9"/>
        <rFont val="Times New Roman"/>
        <charset val="134"/>
      </rPr>
      <t>400</t>
    </r>
    <r>
      <rPr>
        <sz val="9"/>
        <rFont val="宋体"/>
        <charset val="134"/>
      </rPr>
      <t>元</t>
    </r>
    <r>
      <rPr>
        <sz val="9"/>
        <rFont val="Times New Roman"/>
        <charset val="134"/>
      </rPr>
      <t>/</t>
    </r>
    <r>
      <rPr>
        <sz val="9"/>
        <rFont val="宋体"/>
        <charset val="134"/>
      </rPr>
      <t>立方</t>
    </r>
  </si>
  <si>
    <r>
      <rPr>
        <sz val="9"/>
        <rFont val="宋体"/>
        <charset val="134"/>
      </rPr>
      <t>保障农田安全，生产生活满足村民需求，惠及农户增产增收</t>
    </r>
  </si>
  <si>
    <r>
      <rPr>
        <sz val="9"/>
        <rFont val="宋体"/>
        <charset val="134"/>
      </rPr>
      <t>水坝、水渠</t>
    </r>
  </si>
  <si>
    <r>
      <rPr>
        <sz val="9"/>
        <rFont val="宋体"/>
        <charset val="134"/>
      </rPr>
      <t>芋头水渠</t>
    </r>
    <r>
      <rPr>
        <sz val="9"/>
        <rFont val="Times New Roman"/>
        <charset val="134"/>
      </rPr>
      <t>400</t>
    </r>
    <r>
      <rPr>
        <sz val="9"/>
        <rFont val="宋体"/>
        <charset val="134"/>
      </rPr>
      <t>米</t>
    </r>
  </si>
  <si>
    <r>
      <rPr>
        <sz val="9"/>
        <rFont val="宋体"/>
        <charset val="134"/>
      </rPr>
      <t>保障农田</t>
    </r>
    <r>
      <rPr>
        <sz val="9"/>
        <rFont val="Times New Roman"/>
        <charset val="134"/>
      </rPr>
      <t>110</t>
    </r>
    <r>
      <rPr>
        <sz val="9"/>
        <rFont val="宋体"/>
        <charset val="134"/>
      </rPr>
      <t>亩安全，生产满足</t>
    </r>
    <r>
      <rPr>
        <sz val="9"/>
        <rFont val="Times New Roman"/>
        <charset val="134"/>
      </rPr>
      <t>180</t>
    </r>
    <r>
      <rPr>
        <sz val="9"/>
        <rFont val="宋体"/>
        <charset val="134"/>
      </rPr>
      <t>户村民生产、生活需求</t>
    </r>
  </si>
  <si>
    <r>
      <rPr>
        <sz val="9"/>
        <rFont val="宋体"/>
        <charset val="134"/>
      </rPr>
      <t>双江镇芋头村</t>
    </r>
  </si>
  <si>
    <r>
      <rPr>
        <sz val="9"/>
        <rFont val="Times New Roman"/>
        <charset val="134"/>
      </rPr>
      <t>1</t>
    </r>
    <r>
      <rPr>
        <sz val="9"/>
        <rFont val="宋体"/>
        <charset val="134"/>
      </rPr>
      <t>、</t>
    </r>
    <r>
      <rPr>
        <sz val="9"/>
        <rFont val="Times New Roman"/>
        <charset val="134"/>
      </rPr>
      <t>2</t>
    </r>
    <r>
      <rPr>
        <sz val="9"/>
        <rFont val="宋体"/>
        <charset val="134"/>
      </rPr>
      <t>组机耕道扩宽并硬化</t>
    </r>
    <r>
      <rPr>
        <sz val="9"/>
        <rFont val="Times New Roman"/>
        <charset val="134"/>
      </rPr>
      <t>1</t>
    </r>
    <r>
      <rPr>
        <sz val="9"/>
        <rFont val="宋体"/>
        <charset val="134"/>
      </rPr>
      <t>公里</t>
    </r>
  </si>
  <si>
    <r>
      <rPr>
        <sz val="9"/>
        <rFont val="Times New Roman"/>
        <charset val="0"/>
      </rPr>
      <t>130</t>
    </r>
    <r>
      <rPr>
        <sz val="9"/>
        <rFont val="宋体"/>
        <charset val="134"/>
      </rPr>
      <t>元</t>
    </r>
    <r>
      <rPr>
        <sz val="9"/>
        <rFont val="Times New Roman"/>
        <charset val="0"/>
      </rPr>
      <t>/</t>
    </r>
    <r>
      <rPr>
        <sz val="9"/>
        <rFont val="宋体"/>
        <charset val="134"/>
      </rPr>
      <t>平米；</t>
    </r>
    <r>
      <rPr>
        <sz val="9"/>
        <rFont val="Times New Roman"/>
        <charset val="0"/>
      </rPr>
      <t>460/</t>
    </r>
    <r>
      <rPr>
        <sz val="9"/>
        <rFont val="宋体"/>
        <charset val="134"/>
      </rPr>
      <t>立方米</t>
    </r>
  </si>
  <si>
    <r>
      <rPr>
        <sz val="9"/>
        <rFont val="宋体"/>
        <charset val="134"/>
      </rPr>
      <t>改善全村</t>
    </r>
    <r>
      <rPr>
        <sz val="9"/>
        <rFont val="Times New Roman"/>
        <charset val="134"/>
      </rPr>
      <t>1076</t>
    </r>
    <r>
      <rPr>
        <sz val="9"/>
        <rFont val="宋体"/>
        <charset val="134"/>
      </rPr>
      <t>人的交通条件和该区域</t>
    </r>
    <r>
      <rPr>
        <sz val="9"/>
        <rFont val="Times New Roman"/>
        <charset val="134"/>
      </rPr>
      <t>60</t>
    </r>
    <r>
      <rPr>
        <sz val="9"/>
        <rFont val="宋体"/>
        <charset val="134"/>
      </rPr>
      <t>亩基本农田的生产条件</t>
    </r>
  </si>
  <si>
    <r>
      <rPr>
        <sz val="9"/>
        <rFont val="宋体"/>
        <charset val="134"/>
      </rPr>
      <t>基础设施硬化</t>
    </r>
  </si>
  <si>
    <r>
      <rPr>
        <sz val="9"/>
        <rFont val="宋体"/>
        <charset val="134"/>
      </rPr>
      <t>各龙寨边排水沟</t>
    </r>
    <r>
      <rPr>
        <sz val="9"/>
        <rFont val="Times New Roman"/>
        <charset val="134"/>
      </rPr>
      <t>850</t>
    </r>
    <r>
      <rPr>
        <sz val="9"/>
        <rFont val="宋体"/>
        <charset val="134"/>
      </rPr>
      <t>米</t>
    </r>
    <r>
      <rPr>
        <sz val="9"/>
        <rFont val="Times New Roman"/>
        <charset val="134"/>
      </rPr>
      <t>*</t>
    </r>
    <r>
      <rPr>
        <sz val="9"/>
        <rFont val="宋体"/>
        <charset val="134"/>
      </rPr>
      <t>高</t>
    </r>
    <r>
      <rPr>
        <sz val="9"/>
        <rFont val="Times New Roman"/>
        <charset val="134"/>
      </rPr>
      <t>0.8</t>
    </r>
    <r>
      <rPr>
        <sz val="9"/>
        <rFont val="宋体"/>
        <charset val="134"/>
      </rPr>
      <t>米</t>
    </r>
    <r>
      <rPr>
        <sz val="9"/>
        <rFont val="Times New Roman"/>
        <charset val="134"/>
      </rPr>
      <t>*</t>
    </r>
    <r>
      <rPr>
        <sz val="9"/>
        <rFont val="宋体"/>
        <charset val="134"/>
      </rPr>
      <t>高</t>
    </r>
    <r>
      <rPr>
        <sz val="9"/>
        <rFont val="Times New Roman"/>
        <charset val="134"/>
      </rPr>
      <t>0.8</t>
    </r>
    <r>
      <rPr>
        <sz val="9"/>
        <rFont val="宋体"/>
        <charset val="134"/>
      </rPr>
      <t>米，组内道路硬化</t>
    </r>
    <r>
      <rPr>
        <sz val="9"/>
        <rFont val="Times New Roman"/>
        <charset val="134"/>
      </rPr>
      <t>3588</t>
    </r>
    <r>
      <rPr>
        <sz val="9"/>
        <rFont val="宋体"/>
        <charset val="134"/>
      </rPr>
      <t>平方米，水池一个（规格长</t>
    </r>
    <r>
      <rPr>
        <sz val="9"/>
        <rFont val="Times New Roman"/>
        <charset val="134"/>
      </rPr>
      <t>6</t>
    </r>
    <r>
      <rPr>
        <sz val="9"/>
        <rFont val="宋体"/>
        <charset val="134"/>
      </rPr>
      <t>米、高</t>
    </r>
    <r>
      <rPr>
        <sz val="9"/>
        <rFont val="Times New Roman"/>
        <charset val="134"/>
      </rPr>
      <t>1.56</t>
    </r>
    <r>
      <rPr>
        <sz val="9"/>
        <rFont val="宋体"/>
        <charset val="134"/>
      </rPr>
      <t>米、宽</t>
    </r>
    <r>
      <rPr>
        <sz val="9"/>
        <rFont val="Times New Roman"/>
        <charset val="134"/>
      </rPr>
      <t>2.5</t>
    </r>
    <r>
      <rPr>
        <sz val="9"/>
        <rFont val="宋体"/>
        <charset val="134"/>
      </rPr>
      <t>米）</t>
    </r>
  </si>
  <si>
    <r>
      <rPr>
        <sz val="9"/>
        <rFont val="宋体"/>
        <charset val="134"/>
      </rPr>
      <t>骆团村</t>
    </r>
  </si>
  <si>
    <r>
      <rPr>
        <sz val="9"/>
        <rFont val="宋体"/>
        <charset val="134"/>
      </rPr>
      <t>水沟</t>
    </r>
    <r>
      <rPr>
        <sz val="9"/>
        <rFont val="Times New Roman"/>
        <charset val="134"/>
      </rPr>
      <t>100</t>
    </r>
    <r>
      <rPr>
        <sz val="9"/>
        <rFont val="宋体"/>
        <charset val="134"/>
      </rPr>
      <t>元</t>
    </r>
    <r>
      <rPr>
        <sz val="9"/>
        <rFont val="Times New Roman"/>
        <charset val="134"/>
      </rPr>
      <t>/</t>
    </r>
    <r>
      <rPr>
        <sz val="9"/>
        <rFont val="宋体"/>
        <charset val="134"/>
      </rPr>
      <t>米，道路</t>
    </r>
    <r>
      <rPr>
        <sz val="9"/>
        <rFont val="Times New Roman"/>
        <charset val="134"/>
      </rPr>
      <t>100</t>
    </r>
    <r>
      <rPr>
        <sz val="9"/>
        <rFont val="宋体"/>
        <charset val="134"/>
      </rPr>
      <t>元</t>
    </r>
    <r>
      <rPr>
        <sz val="9"/>
        <rFont val="Times New Roman"/>
        <charset val="134"/>
      </rPr>
      <t>/</t>
    </r>
    <r>
      <rPr>
        <sz val="9"/>
        <rFont val="宋体"/>
        <charset val="134"/>
      </rPr>
      <t>平方等</t>
    </r>
  </si>
  <si>
    <r>
      <rPr>
        <sz val="9"/>
        <rFont val="宋体"/>
        <charset val="134"/>
      </rPr>
      <t>方便群众出行和提高农产品生产，提高群众满意度，惠及农户</t>
    </r>
    <r>
      <rPr>
        <sz val="9"/>
        <rFont val="Times New Roman"/>
        <charset val="134"/>
      </rPr>
      <t>54</t>
    </r>
    <r>
      <rPr>
        <sz val="9"/>
        <rFont val="宋体"/>
        <charset val="134"/>
      </rPr>
      <t>户</t>
    </r>
    <r>
      <rPr>
        <sz val="9"/>
        <rFont val="Times New Roman"/>
        <charset val="134"/>
      </rPr>
      <t>196</t>
    </r>
    <r>
      <rPr>
        <sz val="9"/>
        <rFont val="宋体"/>
        <charset val="134"/>
      </rPr>
      <t>人，其中贫困人口</t>
    </r>
    <r>
      <rPr>
        <sz val="9"/>
        <rFont val="Times New Roman"/>
        <charset val="134"/>
      </rPr>
      <t>64</t>
    </r>
    <r>
      <rPr>
        <sz val="9"/>
        <rFont val="宋体"/>
        <charset val="134"/>
      </rPr>
      <t>人</t>
    </r>
  </si>
  <si>
    <r>
      <rPr>
        <sz val="9"/>
        <rFont val="宋体"/>
        <charset val="134"/>
      </rPr>
      <t>独坡镇人民政府</t>
    </r>
  </si>
  <si>
    <t>独坡镇骆团村</t>
  </si>
  <si>
    <r>
      <rPr>
        <sz val="9"/>
        <rFont val="宋体"/>
        <charset val="134"/>
      </rPr>
      <t>机耕道路建设</t>
    </r>
  </si>
  <si>
    <r>
      <rPr>
        <sz val="9"/>
        <rFont val="宋体"/>
        <charset val="134"/>
      </rPr>
      <t>大梁冲机耕道路建设，约长</t>
    </r>
    <r>
      <rPr>
        <sz val="9"/>
        <rFont val="Times New Roman"/>
        <charset val="134"/>
      </rPr>
      <t>4</t>
    </r>
    <r>
      <rPr>
        <sz val="9"/>
        <rFont val="宋体"/>
        <charset val="134"/>
      </rPr>
      <t>公里，拦水坝</t>
    </r>
    <r>
      <rPr>
        <sz val="9"/>
        <rFont val="Times New Roman"/>
        <charset val="134"/>
      </rPr>
      <t>2</t>
    </r>
    <r>
      <rPr>
        <sz val="9"/>
        <rFont val="宋体"/>
        <charset val="134"/>
      </rPr>
      <t>处、涵洞</t>
    </r>
    <r>
      <rPr>
        <sz val="9"/>
        <rFont val="Times New Roman"/>
        <charset val="134"/>
      </rPr>
      <t>10</t>
    </r>
    <r>
      <rPr>
        <sz val="9"/>
        <rFont val="宋体"/>
        <charset val="134"/>
      </rPr>
      <t>处、挡土墙</t>
    </r>
    <r>
      <rPr>
        <sz val="9"/>
        <rFont val="Times New Roman"/>
        <charset val="134"/>
      </rPr>
      <t>3000</t>
    </r>
    <r>
      <rPr>
        <sz val="9"/>
        <rFont val="宋体"/>
        <charset val="134"/>
      </rPr>
      <t>平方米、土石方挖运及回填</t>
    </r>
    <r>
      <rPr>
        <sz val="9"/>
        <rFont val="Times New Roman"/>
        <charset val="134"/>
      </rPr>
      <t>5000</t>
    </r>
    <r>
      <rPr>
        <sz val="9"/>
        <rFont val="宋体"/>
        <charset val="134"/>
      </rPr>
      <t>立方以及灌溉水渠</t>
    </r>
    <r>
      <rPr>
        <sz val="9"/>
        <rFont val="Times New Roman"/>
        <charset val="134"/>
      </rPr>
      <t>2000</t>
    </r>
    <r>
      <rPr>
        <sz val="9"/>
        <rFont val="宋体"/>
        <charset val="134"/>
      </rPr>
      <t>米</t>
    </r>
  </si>
  <si>
    <r>
      <rPr>
        <sz val="9"/>
        <rFont val="宋体"/>
        <charset val="134"/>
      </rPr>
      <t>金坑村</t>
    </r>
  </si>
  <si>
    <r>
      <rPr>
        <sz val="9"/>
        <rFont val="宋体"/>
        <charset val="134"/>
      </rPr>
      <t>水沟</t>
    </r>
    <r>
      <rPr>
        <sz val="9"/>
        <rFont val="Times New Roman"/>
        <charset val="134"/>
      </rPr>
      <t>100</t>
    </r>
    <r>
      <rPr>
        <sz val="9"/>
        <rFont val="宋体"/>
        <charset val="134"/>
      </rPr>
      <t>元</t>
    </r>
    <r>
      <rPr>
        <sz val="9"/>
        <rFont val="Times New Roman"/>
        <charset val="134"/>
      </rPr>
      <t>/</t>
    </r>
    <r>
      <rPr>
        <sz val="9"/>
        <rFont val="宋体"/>
        <charset val="134"/>
      </rPr>
      <t>米，道路</t>
    </r>
    <r>
      <rPr>
        <sz val="9"/>
        <rFont val="Times New Roman"/>
        <charset val="134"/>
      </rPr>
      <t>100</t>
    </r>
    <r>
      <rPr>
        <sz val="9"/>
        <rFont val="宋体"/>
        <charset val="134"/>
      </rPr>
      <t>元</t>
    </r>
    <r>
      <rPr>
        <sz val="9"/>
        <rFont val="Times New Roman"/>
        <charset val="134"/>
      </rPr>
      <t>/</t>
    </r>
    <r>
      <rPr>
        <sz val="9"/>
        <rFont val="宋体"/>
        <charset val="134"/>
      </rPr>
      <t>平方，堡坎</t>
    </r>
    <r>
      <rPr>
        <sz val="9"/>
        <rFont val="Times New Roman"/>
        <charset val="134"/>
      </rPr>
      <t>500</t>
    </r>
    <r>
      <rPr>
        <sz val="9"/>
        <rFont val="宋体"/>
        <charset val="134"/>
      </rPr>
      <t>元</t>
    </r>
    <r>
      <rPr>
        <sz val="9"/>
        <rFont val="Times New Roman"/>
        <charset val="134"/>
      </rPr>
      <t>/</t>
    </r>
    <r>
      <rPr>
        <sz val="9"/>
        <rFont val="宋体"/>
        <charset val="134"/>
      </rPr>
      <t>立方等</t>
    </r>
  </si>
  <si>
    <r>
      <rPr>
        <sz val="9"/>
        <rFont val="宋体"/>
        <charset val="134"/>
      </rPr>
      <t>方便群众出行，提高</t>
    </r>
    <r>
      <rPr>
        <sz val="9"/>
        <rFont val="Times New Roman"/>
        <charset val="134"/>
      </rPr>
      <t>200</t>
    </r>
    <r>
      <rPr>
        <sz val="9"/>
        <rFont val="宋体"/>
        <charset val="134"/>
      </rPr>
      <t>亩水田产效率，方便扶贫产业运输，提高群众满意度，惠及农户</t>
    </r>
    <r>
      <rPr>
        <sz val="9"/>
        <rFont val="Times New Roman"/>
        <charset val="134"/>
      </rPr>
      <t>2478</t>
    </r>
    <r>
      <rPr>
        <sz val="9"/>
        <rFont val="宋体"/>
        <charset val="134"/>
      </rPr>
      <t>人，其中贫困人口</t>
    </r>
    <r>
      <rPr>
        <sz val="9"/>
        <rFont val="Times New Roman"/>
        <charset val="134"/>
      </rPr>
      <t>386</t>
    </r>
    <r>
      <rPr>
        <sz val="9"/>
        <rFont val="宋体"/>
        <charset val="134"/>
      </rPr>
      <t>人</t>
    </r>
  </si>
  <si>
    <t>独坡镇金坑村</t>
  </si>
  <si>
    <r>
      <rPr>
        <sz val="9"/>
        <rFont val="宋体"/>
        <charset val="134"/>
      </rPr>
      <t>美丽乡村建设</t>
    </r>
  </si>
  <si>
    <r>
      <rPr>
        <sz val="9"/>
        <rFont val="宋体"/>
        <charset val="134"/>
      </rPr>
      <t>一组至八组每组建设一个无害化公共厕所，为人口密集的三个团寨修建三个垃圾焚烧炉，为二组塌方通组道路修建保坎</t>
    </r>
  </si>
  <si>
    <r>
      <rPr>
        <sz val="9"/>
        <rFont val="宋体"/>
        <charset val="134"/>
      </rPr>
      <t>蒋家堡村</t>
    </r>
  </si>
  <si>
    <r>
      <rPr>
        <sz val="9"/>
        <rFont val="宋体"/>
        <charset val="134"/>
      </rPr>
      <t>为全村</t>
    </r>
    <r>
      <rPr>
        <sz val="9"/>
        <rFont val="Times New Roman"/>
        <charset val="134"/>
      </rPr>
      <t>1</t>
    </r>
    <r>
      <rPr>
        <sz val="9"/>
        <rFont val="宋体"/>
        <charset val="134"/>
      </rPr>
      <t>千多群众提供了生活更利，优化了全村群众的人居环境，出行和生产便利</t>
    </r>
  </si>
  <si>
    <r>
      <rPr>
        <sz val="9"/>
        <rFont val="宋体"/>
        <charset val="134"/>
      </rPr>
      <t>菁芜洲镇蒋家堡村</t>
    </r>
  </si>
  <si>
    <r>
      <rPr>
        <sz val="9"/>
        <rFont val="宋体"/>
        <charset val="134"/>
      </rPr>
      <t>河道建设</t>
    </r>
  </si>
  <si>
    <r>
      <rPr>
        <sz val="9"/>
        <rFont val="宋体"/>
        <charset val="134"/>
      </rPr>
      <t>芙蓉村下陈团河道护堤建设</t>
    </r>
    <r>
      <rPr>
        <sz val="9"/>
        <rFont val="Times New Roman"/>
        <charset val="134"/>
      </rPr>
      <t>2000</t>
    </r>
    <r>
      <rPr>
        <sz val="9"/>
        <rFont val="宋体"/>
        <charset val="134"/>
      </rPr>
      <t>余米</t>
    </r>
  </si>
  <si>
    <r>
      <rPr>
        <sz val="9"/>
        <rFont val="宋体"/>
        <charset val="134"/>
      </rPr>
      <t>芙蓉村</t>
    </r>
  </si>
  <si>
    <r>
      <rPr>
        <sz val="9"/>
        <rFont val="宋体"/>
        <charset val="134"/>
      </rPr>
      <t>利于团寨及集镇防洪抗灾，改善</t>
    </r>
    <r>
      <rPr>
        <sz val="9"/>
        <rFont val="Times New Roman"/>
        <charset val="134"/>
      </rPr>
      <t>260</t>
    </r>
    <r>
      <rPr>
        <sz val="9"/>
        <rFont val="宋体"/>
        <charset val="134"/>
      </rPr>
      <t>亩农田生产条件，吸纳农户务工</t>
    </r>
  </si>
  <si>
    <r>
      <rPr>
        <sz val="9"/>
        <rFont val="宋体"/>
        <charset val="134"/>
      </rPr>
      <t>菁芜洲镇芙蓉村</t>
    </r>
  </si>
  <si>
    <r>
      <rPr>
        <sz val="9"/>
        <rFont val="宋体"/>
        <charset val="134"/>
      </rPr>
      <t>防护堤、机耕道、水渠</t>
    </r>
  </si>
  <si>
    <r>
      <rPr>
        <sz val="9"/>
        <rFont val="宋体"/>
        <charset val="134"/>
      </rPr>
      <t>老王脚村修防护堤</t>
    </r>
    <r>
      <rPr>
        <sz val="9"/>
        <rFont val="Times New Roman"/>
        <charset val="134"/>
      </rPr>
      <t>200</t>
    </r>
    <r>
      <rPr>
        <sz val="9"/>
        <rFont val="宋体"/>
        <charset val="134"/>
      </rPr>
      <t>米、高</t>
    </r>
    <r>
      <rPr>
        <sz val="9"/>
        <rFont val="Times New Roman"/>
        <charset val="134"/>
      </rPr>
      <t>2</t>
    </r>
    <r>
      <rPr>
        <sz val="9"/>
        <rFont val="宋体"/>
        <charset val="134"/>
      </rPr>
      <t>米，机耕道长</t>
    </r>
    <r>
      <rPr>
        <sz val="9"/>
        <rFont val="Times New Roman"/>
        <charset val="134"/>
      </rPr>
      <t>800</t>
    </r>
    <r>
      <rPr>
        <sz val="9"/>
        <rFont val="宋体"/>
        <charset val="134"/>
      </rPr>
      <t>米、水渠</t>
    </r>
    <r>
      <rPr>
        <sz val="9"/>
        <rFont val="Times New Roman"/>
        <charset val="134"/>
      </rPr>
      <t>400</t>
    </r>
    <r>
      <rPr>
        <sz val="9"/>
        <rFont val="宋体"/>
        <charset val="134"/>
      </rPr>
      <t>米</t>
    </r>
  </si>
  <si>
    <r>
      <rPr>
        <sz val="9"/>
        <rFont val="宋体"/>
        <charset val="134"/>
      </rPr>
      <t>老王脚村</t>
    </r>
  </si>
  <si>
    <r>
      <rPr>
        <sz val="9"/>
        <rFont val="宋体"/>
        <charset val="134"/>
      </rPr>
      <t>促使</t>
    </r>
    <r>
      <rPr>
        <sz val="9"/>
        <rFont val="Times New Roman"/>
        <charset val="134"/>
      </rPr>
      <t>40</t>
    </r>
    <r>
      <rPr>
        <sz val="9"/>
        <rFont val="宋体"/>
        <charset val="134"/>
      </rPr>
      <t>多户</t>
    </r>
    <r>
      <rPr>
        <sz val="9"/>
        <rFont val="Times New Roman"/>
        <charset val="134"/>
      </rPr>
      <t>200</t>
    </r>
    <r>
      <rPr>
        <sz val="9"/>
        <rFont val="宋体"/>
        <charset val="134"/>
      </rPr>
      <t>多村民直接受益，便于机械化操作，提高经济效益</t>
    </r>
  </si>
  <si>
    <r>
      <rPr>
        <sz val="9"/>
        <rFont val="宋体"/>
        <charset val="134"/>
      </rPr>
      <t>菁芜洲镇老王脚村</t>
    </r>
  </si>
  <si>
    <t>机耕道路</t>
  </si>
  <si>
    <r>
      <rPr>
        <sz val="9"/>
        <rFont val="宋体"/>
        <charset val="134"/>
      </rPr>
      <t>岩洞冲口到岩洞冲头机耕道路</t>
    </r>
    <r>
      <rPr>
        <sz val="9"/>
        <rFont val="Times New Roman"/>
        <charset val="134"/>
      </rPr>
      <t>450</t>
    </r>
    <r>
      <rPr>
        <sz val="9"/>
        <rFont val="宋体"/>
        <charset val="134"/>
      </rPr>
      <t>米，宽</t>
    </r>
    <r>
      <rPr>
        <sz val="9"/>
        <rFont val="Times New Roman"/>
        <charset val="134"/>
      </rPr>
      <t>2.5</t>
    </r>
    <r>
      <rPr>
        <sz val="9"/>
        <rFont val="宋体"/>
        <charset val="134"/>
      </rPr>
      <t>米</t>
    </r>
  </si>
  <si>
    <t>车控村</t>
  </si>
  <si>
    <r>
      <rPr>
        <sz val="9"/>
        <rFont val="宋体"/>
        <charset val="134"/>
      </rPr>
      <t>机耕道硬化</t>
    </r>
    <r>
      <rPr>
        <sz val="9"/>
        <rFont val="Times New Roman"/>
        <charset val="134"/>
      </rPr>
      <t>140</t>
    </r>
    <r>
      <rPr>
        <sz val="9"/>
        <rFont val="宋体"/>
        <charset val="134"/>
      </rPr>
      <t>元</t>
    </r>
    <r>
      <rPr>
        <sz val="9"/>
        <rFont val="Times New Roman"/>
        <charset val="134"/>
      </rPr>
      <t>/</t>
    </r>
    <r>
      <rPr>
        <sz val="9"/>
        <rFont val="宋体"/>
        <charset val="134"/>
      </rPr>
      <t>平方</t>
    </r>
  </si>
  <si>
    <r>
      <rPr>
        <sz val="9"/>
        <rFont val="宋体"/>
        <charset val="134"/>
      </rPr>
      <t>解决</t>
    </r>
    <r>
      <rPr>
        <sz val="9"/>
        <rFont val="Times New Roman"/>
        <charset val="134"/>
      </rPr>
      <t>20</t>
    </r>
    <r>
      <rPr>
        <sz val="9"/>
        <rFont val="宋体"/>
        <charset val="134"/>
      </rPr>
      <t>亩农田耕作的通行问题</t>
    </r>
  </si>
  <si>
    <t>菁芜洲镇车控村</t>
  </si>
  <si>
    <r>
      <rPr>
        <sz val="9"/>
        <rFont val="宋体"/>
        <charset val="134"/>
      </rPr>
      <t>村道整治及排水沟建设</t>
    </r>
  </si>
  <si>
    <r>
      <rPr>
        <sz val="9"/>
        <rFont val="Times New Roman"/>
        <charset val="134"/>
      </rPr>
      <t>1</t>
    </r>
    <r>
      <rPr>
        <sz val="9"/>
        <rFont val="宋体"/>
        <charset val="134"/>
      </rPr>
      <t>、甘溪集镇路边整治及硬化长</t>
    </r>
    <r>
      <rPr>
        <sz val="9"/>
        <rFont val="Times New Roman"/>
        <charset val="134"/>
      </rPr>
      <t>820</t>
    </r>
    <r>
      <rPr>
        <sz val="9"/>
        <rFont val="宋体"/>
        <charset val="134"/>
      </rPr>
      <t>米，宽</t>
    </r>
    <r>
      <rPr>
        <sz val="9"/>
        <rFont val="Times New Roman"/>
        <charset val="134"/>
      </rPr>
      <t>0.6-3</t>
    </r>
    <r>
      <rPr>
        <sz val="9"/>
        <rFont val="宋体"/>
        <charset val="134"/>
      </rPr>
      <t>米；</t>
    </r>
    <r>
      <rPr>
        <sz val="9"/>
        <rFont val="Times New Roman"/>
        <charset val="134"/>
      </rPr>
      <t>2</t>
    </r>
    <r>
      <rPr>
        <sz val="9"/>
        <rFont val="宋体"/>
        <charset val="134"/>
      </rPr>
      <t>、排水沟长</t>
    </r>
    <r>
      <rPr>
        <sz val="9"/>
        <rFont val="Times New Roman"/>
        <charset val="134"/>
      </rPr>
      <t>1266</t>
    </r>
    <r>
      <rPr>
        <sz val="9"/>
        <rFont val="宋体"/>
        <charset val="134"/>
      </rPr>
      <t>米部分盖板；</t>
    </r>
    <r>
      <rPr>
        <sz val="9"/>
        <rFont val="Times New Roman"/>
        <charset val="134"/>
      </rPr>
      <t>3</t>
    </r>
    <r>
      <rPr>
        <sz val="9"/>
        <rFont val="宋体"/>
        <charset val="134"/>
      </rPr>
      <t>、村寨道路硬化及挡土墙等设施建设；</t>
    </r>
    <r>
      <rPr>
        <sz val="9"/>
        <rFont val="Times New Roman"/>
        <charset val="134"/>
      </rPr>
      <t>4</t>
    </r>
    <r>
      <rPr>
        <sz val="9"/>
        <rFont val="宋体"/>
        <charset val="134"/>
      </rPr>
      <t>、集镇主干道部分路基建设</t>
    </r>
  </si>
  <si>
    <r>
      <rPr>
        <sz val="9"/>
        <rFont val="宋体"/>
        <charset val="134"/>
      </rPr>
      <t>提升人居环境，完善村组道路基础设施</t>
    </r>
  </si>
  <si>
    <r>
      <rPr>
        <sz val="9"/>
        <rFont val="宋体"/>
        <charset val="134"/>
      </rPr>
      <t>村道建设</t>
    </r>
  </si>
  <si>
    <r>
      <rPr>
        <sz val="9"/>
        <rFont val="宋体"/>
        <charset val="134"/>
      </rPr>
      <t>村组入户道路</t>
    </r>
    <r>
      <rPr>
        <sz val="9"/>
        <rFont val="Times New Roman"/>
        <charset val="134"/>
      </rPr>
      <t>2400</t>
    </r>
    <r>
      <rPr>
        <sz val="9"/>
        <rFont val="宋体"/>
        <charset val="134"/>
      </rPr>
      <t>米改造硬化，均宽</t>
    </r>
    <r>
      <rPr>
        <sz val="9"/>
        <rFont val="Times New Roman"/>
        <charset val="134"/>
      </rPr>
      <t>1.5</t>
    </r>
    <r>
      <rPr>
        <sz val="9"/>
        <rFont val="宋体"/>
        <charset val="134"/>
      </rPr>
      <t>米</t>
    </r>
  </si>
  <si>
    <r>
      <rPr>
        <sz val="9"/>
        <rFont val="宋体"/>
        <charset val="134"/>
      </rPr>
      <t>项目实施可保证村民的安全出行，改善人居环境及生产条件。吸纳群众务工</t>
    </r>
    <r>
      <rPr>
        <sz val="9"/>
        <rFont val="Times New Roman"/>
        <charset val="134"/>
      </rPr>
      <t>10</t>
    </r>
    <r>
      <rPr>
        <sz val="9"/>
        <rFont val="宋体"/>
        <charset val="134"/>
      </rPr>
      <t>人</t>
    </r>
  </si>
  <si>
    <r>
      <rPr>
        <sz val="9"/>
        <rFont val="宋体"/>
        <charset val="134"/>
      </rPr>
      <t>农田水利建设</t>
    </r>
  </si>
  <si>
    <r>
      <rPr>
        <sz val="9"/>
        <rFont val="宋体"/>
        <charset val="134"/>
      </rPr>
      <t>甘溪村老粮站至风雨桥河道约</t>
    </r>
    <r>
      <rPr>
        <sz val="9"/>
        <rFont val="Times New Roman"/>
        <charset val="134"/>
      </rPr>
      <t>500</t>
    </r>
    <r>
      <rPr>
        <sz val="9"/>
        <rFont val="宋体"/>
        <charset val="134"/>
      </rPr>
      <t>米河长清理及部分河岸扩宽建设，两侧约</t>
    </r>
    <r>
      <rPr>
        <sz val="9"/>
        <rFont val="Times New Roman"/>
        <charset val="134"/>
      </rPr>
      <t>350</t>
    </r>
    <r>
      <rPr>
        <sz val="9"/>
        <rFont val="宋体"/>
        <charset val="134"/>
      </rPr>
      <t>米道路硬化</t>
    </r>
  </si>
  <si>
    <r>
      <rPr>
        <sz val="9"/>
        <rFont val="宋体"/>
        <charset val="134"/>
      </rPr>
      <t>路面硬化</t>
    </r>
    <r>
      <rPr>
        <sz val="9"/>
        <rFont val="Times New Roman"/>
        <charset val="134"/>
      </rPr>
      <t>94</t>
    </r>
    <r>
      <rPr>
        <sz val="9"/>
        <rFont val="宋体"/>
        <charset val="134"/>
      </rPr>
      <t>元</t>
    </r>
    <r>
      <rPr>
        <sz val="9"/>
        <rFont val="Times New Roman"/>
        <charset val="134"/>
      </rPr>
      <t>/</t>
    </r>
    <r>
      <rPr>
        <sz val="9"/>
        <rFont val="宋体"/>
        <charset val="134"/>
      </rPr>
      <t>平方，水沟</t>
    </r>
    <r>
      <rPr>
        <sz val="9"/>
        <rFont val="Times New Roman"/>
        <charset val="134"/>
      </rPr>
      <t>105</t>
    </r>
    <r>
      <rPr>
        <sz val="9"/>
        <rFont val="宋体"/>
        <charset val="134"/>
      </rPr>
      <t>元</t>
    </r>
    <r>
      <rPr>
        <sz val="9"/>
        <rFont val="Times New Roman"/>
        <charset val="134"/>
      </rPr>
      <t>/</t>
    </r>
    <r>
      <rPr>
        <sz val="9"/>
        <rFont val="宋体"/>
        <charset val="134"/>
      </rPr>
      <t>米，堡坎</t>
    </r>
    <r>
      <rPr>
        <sz val="9"/>
        <rFont val="Times New Roman"/>
        <charset val="134"/>
      </rPr>
      <t>542</t>
    </r>
    <r>
      <rPr>
        <sz val="9"/>
        <rFont val="宋体"/>
        <charset val="134"/>
      </rPr>
      <t>元</t>
    </r>
    <r>
      <rPr>
        <sz val="9"/>
        <rFont val="Times New Roman"/>
        <charset val="134"/>
      </rPr>
      <t>/</t>
    </r>
    <r>
      <rPr>
        <sz val="9"/>
        <rFont val="宋体"/>
        <charset val="134"/>
      </rPr>
      <t>立方米，土方清运</t>
    </r>
    <r>
      <rPr>
        <sz val="9"/>
        <rFont val="Times New Roman"/>
        <charset val="134"/>
      </rPr>
      <t>26/</t>
    </r>
    <r>
      <rPr>
        <sz val="9"/>
        <rFont val="宋体"/>
        <charset val="134"/>
      </rPr>
      <t>立方米，</t>
    </r>
  </si>
  <si>
    <r>
      <rPr>
        <sz val="9"/>
        <rFont val="宋体"/>
        <charset val="134"/>
      </rPr>
      <t>河道清理及加固河堤，利于团寨及集镇防洪抗灾，改善</t>
    </r>
    <r>
      <rPr>
        <sz val="9"/>
        <rFont val="Times New Roman"/>
        <charset val="134"/>
      </rPr>
      <t>260</t>
    </r>
    <r>
      <rPr>
        <sz val="9"/>
        <rFont val="宋体"/>
        <charset val="134"/>
      </rPr>
      <t>亩农田生产条件，受益群众</t>
    </r>
    <r>
      <rPr>
        <sz val="9"/>
        <rFont val="Times New Roman"/>
        <charset val="134"/>
      </rPr>
      <t>1040</t>
    </r>
    <r>
      <rPr>
        <sz val="9"/>
        <rFont val="宋体"/>
        <charset val="134"/>
      </rPr>
      <t>人，吸纳群众</t>
    </r>
    <r>
      <rPr>
        <sz val="9"/>
        <rFont val="Times New Roman"/>
        <charset val="134"/>
      </rPr>
      <t>20</t>
    </r>
    <r>
      <rPr>
        <sz val="9"/>
        <rFont val="宋体"/>
        <charset val="134"/>
      </rPr>
      <t>人参与务工</t>
    </r>
  </si>
  <si>
    <r>
      <rPr>
        <sz val="9"/>
        <rFont val="宋体"/>
        <charset val="134"/>
      </rPr>
      <t>村寨防洪堡坎及硬化工程</t>
    </r>
  </si>
  <si>
    <r>
      <rPr>
        <sz val="9"/>
        <rFont val="宋体"/>
        <charset val="134"/>
      </rPr>
      <t>洞雷村大团寨，扶合桥头，浆砌石防洪堡坎高</t>
    </r>
    <r>
      <rPr>
        <sz val="9"/>
        <rFont val="Times New Roman"/>
        <charset val="134"/>
      </rPr>
      <t>5</t>
    </r>
    <r>
      <rPr>
        <sz val="9"/>
        <rFont val="宋体"/>
        <charset val="134"/>
      </rPr>
      <t>米长</t>
    </r>
    <r>
      <rPr>
        <sz val="9"/>
        <rFont val="Times New Roman"/>
        <charset val="134"/>
      </rPr>
      <t>56</t>
    </r>
    <r>
      <rPr>
        <sz val="9"/>
        <rFont val="宋体"/>
        <charset val="134"/>
      </rPr>
      <t>米，计</t>
    </r>
    <r>
      <rPr>
        <sz val="9"/>
        <rFont val="Times New Roman"/>
        <charset val="134"/>
      </rPr>
      <t>800</t>
    </r>
    <r>
      <rPr>
        <sz val="9"/>
        <rFont val="宋体"/>
        <charset val="134"/>
      </rPr>
      <t>立方米；</t>
    </r>
    <r>
      <rPr>
        <sz val="9"/>
        <rFont val="Times New Roman"/>
        <charset val="134"/>
      </rPr>
      <t>20</t>
    </r>
    <r>
      <rPr>
        <sz val="9"/>
        <rFont val="宋体"/>
        <charset val="134"/>
      </rPr>
      <t>厘米厚村寨硬化</t>
    </r>
    <r>
      <rPr>
        <sz val="9"/>
        <rFont val="Times New Roman"/>
        <charset val="134"/>
      </rPr>
      <t>140</t>
    </r>
    <r>
      <rPr>
        <sz val="9"/>
        <rFont val="宋体"/>
        <charset val="134"/>
      </rPr>
      <t>立方米</t>
    </r>
  </si>
  <si>
    <r>
      <rPr>
        <sz val="9"/>
        <rFont val="宋体"/>
        <charset val="134"/>
      </rPr>
      <t>洞雷村</t>
    </r>
  </si>
  <si>
    <r>
      <rPr>
        <sz val="8"/>
        <rFont val="宋体"/>
        <charset val="134"/>
      </rPr>
      <t>路面硬化约</t>
    </r>
    <r>
      <rPr>
        <sz val="8"/>
        <rFont val="Times New Roman"/>
        <charset val="134"/>
      </rPr>
      <t>94</t>
    </r>
    <r>
      <rPr>
        <sz val="8"/>
        <rFont val="宋体"/>
        <charset val="134"/>
      </rPr>
      <t>元</t>
    </r>
    <r>
      <rPr>
        <sz val="8"/>
        <rFont val="Times New Roman"/>
        <charset val="134"/>
      </rPr>
      <t>/</t>
    </r>
    <r>
      <rPr>
        <sz val="8"/>
        <rFont val="宋体"/>
        <charset val="134"/>
      </rPr>
      <t>平方，水沟</t>
    </r>
    <r>
      <rPr>
        <sz val="8"/>
        <rFont val="Times New Roman"/>
        <charset val="134"/>
      </rPr>
      <t>105</t>
    </r>
    <r>
      <rPr>
        <sz val="8"/>
        <rFont val="宋体"/>
        <charset val="134"/>
      </rPr>
      <t>元</t>
    </r>
    <r>
      <rPr>
        <sz val="8"/>
        <rFont val="Times New Roman"/>
        <charset val="134"/>
      </rPr>
      <t>/</t>
    </r>
    <r>
      <rPr>
        <sz val="8"/>
        <rFont val="宋体"/>
        <charset val="134"/>
      </rPr>
      <t>米，堡坎约</t>
    </r>
    <r>
      <rPr>
        <sz val="8"/>
        <rFont val="Times New Roman"/>
        <charset val="134"/>
      </rPr>
      <t>500</t>
    </r>
    <r>
      <rPr>
        <sz val="8"/>
        <rFont val="宋体"/>
        <charset val="134"/>
      </rPr>
      <t>元</t>
    </r>
    <r>
      <rPr>
        <sz val="8"/>
        <rFont val="Times New Roman"/>
        <charset val="134"/>
      </rPr>
      <t>/</t>
    </r>
    <r>
      <rPr>
        <sz val="8"/>
        <rFont val="宋体"/>
        <charset val="134"/>
      </rPr>
      <t>立方米，土方清运</t>
    </r>
    <r>
      <rPr>
        <sz val="8"/>
        <rFont val="Times New Roman"/>
        <charset val="134"/>
      </rPr>
      <t>26/</t>
    </r>
    <r>
      <rPr>
        <sz val="8"/>
        <rFont val="宋体"/>
        <charset val="134"/>
      </rPr>
      <t>立方米，</t>
    </r>
  </si>
  <si>
    <r>
      <rPr>
        <sz val="9"/>
        <rFont val="宋体"/>
        <charset val="134"/>
      </rPr>
      <t>解决大团寨交通堵塞、安全出行问题，带动群众务工</t>
    </r>
    <r>
      <rPr>
        <sz val="9"/>
        <rFont val="Times New Roman"/>
        <charset val="134"/>
      </rPr>
      <t>10</t>
    </r>
    <r>
      <rPr>
        <sz val="9"/>
        <rFont val="宋体"/>
        <charset val="134"/>
      </rPr>
      <t>人</t>
    </r>
  </si>
  <si>
    <r>
      <rPr>
        <sz val="9"/>
        <rFont val="宋体"/>
        <charset val="134"/>
      </rPr>
      <t>陇城镇洞雷村</t>
    </r>
  </si>
  <si>
    <r>
      <rPr>
        <sz val="9"/>
        <rFont val="宋体"/>
        <charset val="134"/>
      </rPr>
      <t>桥梁防洪堤堡坎建设</t>
    </r>
  </si>
  <si>
    <r>
      <rPr>
        <sz val="9"/>
        <rFont val="宋体"/>
        <charset val="134"/>
      </rPr>
      <t>中步村桥梁防洪堤堡坎建设第一段：</t>
    </r>
    <r>
      <rPr>
        <sz val="9"/>
        <rFont val="Times New Roman"/>
        <charset val="134"/>
      </rPr>
      <t>56</t>
    </r>
    <r>
      <rPr>
        <sz val="9"/>
        <rFont val="宋体"/>
        <charset val="134"/>
      </rPr>
      <t>米长</t>
    </r>
    <r>
      <rPr>
        <sz val="9"/>
        <rFont val="Times New Roman"/>
        <charset val="134"/>
      </rPr>
      <t>*2.1</t>
    </r>
    <r>
      <rPr>
        <sz val="9"/>
        <rFont val="宋体"/>
        <charset val="134"/>
      </rPr>
      <t>米宽</t>
    </r>
    <r>
      <rPr>
        <sz val="9"/>
        <rFont val="Times New Roman"/>
        <charset val="134"/>
      </rPr>
      <t>*2.5</t>
    </r>
    <r>
      <rPr>
        <sz val="9"/>
        <rFont val="宋体"/>
        <charset val="134"/>
      </rPr>
      <t>米高；第二段：</t>
    </r>
    <r>
      <rPr>
        <sz val="9"/>
        <rFont val="Times New Roman"/>
        <charset val="134"/>
      </rPr>
      <t>47</t>
    </r>
    <r>
      <rPr>
        <sz val="9"/>
        <rFont val="宋体"/>
        <charset val="134"/>
      </rPr>
      <t>米长</t>
    </r>
    <r>
      <rPr>
        <sz val="9"/>
        <rFont val="Times New Roman"/>
        <charset val="134"/>
      </rPr>
      <t>*1</t>
    </r>
    <r>
      <rPr>
        <sz val="9"/>
        <rFont val="宋体"/>
        <charset val="134"/>
      </rPr>
      <t>米宽</t>
    </r>
    <r>
      <rPr>
        <sz val="9"/>
        <rFont val="Times New Roman"/>
        <charset val="134"/>
      </rPr>
      <t>*2.4</t>
    </r>
    <r>
      <rPr>
        <sz val="9"/>
        <rFont val="宋体"/>
        <charset val="134"/>
      </rPr>
      <t>米高</t>
    </r>
  </si>
  <si>
    <r>
      <rPr>
        <sz val="9"/>
        <rFont val="宋体"/>
        <charset val="134"/>
      </rPr>
      <t>中步村</t>
    </r>
  </si>
  <si>
    <r>
      <rPr>
        <sz val="9"/>
        <rFont val="宋体"/>
        <charset val="134"/>
      </rPr>
      <t>方便群众出行，避免中步村</t>
    </r>
    <r>
      <rPr>
        <sz val="9"/>
        <rFont val="Times New Roman"/>
        <charset val="134"/>
      </rPr>
      <t>360</t>
    </r>
    <r>
      <rPr>
        <sz val="9"/>
        <rFont val="宋体"/>
        <charset val="134"/>
      </rPr>
      <t>亩农田遭到水毁</t>
    </r>
  </si>
  <si>
    <r>
      <rPr>
        <sz val="9"/>
        <rFont val="宋体"/>
        <charset val="134"/>
      </rPr>
      <t>坪坦乡中步村</t>
    </r>
  </si>
  <si>
    <r>
      <rPr>
        <sz val="9"/>
        <rFont val="宋体"/>
        <charset val="134"/>
      </rPr>
      <t>新建桥梁、保坎、道路硬化</t>
    </r>
  </si>
  <si>
    <r>
      <rPr>
        <sz val="9"/>
        <rFont val="宋体"/>
        <charset val="134"/>
      </rPr>
      <t>建设内容及规模：桥梁长</t>
    </r>
    <r>
      <rPr>
        <sz val="9"/>
        <rFont val="Times New Roman"/>
        <charset val="134"/>
      </rPr>
      <t>26</t>
    </r>
    <r>
      <rPr>
        <sz val="9"/>
        <rFont val="宋体"/>
        <charset val="134"/>
      </rPr>
      <t>米、宽</t>
    </r>
    <r>
      <rPr>
        <sz val="9"/>
        <rFont val="Times New Roman"/>
        <charset val="134"/>
      </rPr>
      <t>5.5</t>
    </r>
    <r>
      <rPr>
        <sz val="9"/>
        <rFont val="宋体"/>
        <charset val="134"/>
      </rPr>
      <t>米、高</t>
    </r>
    <r>
      <rPr>
        <sz val="9"/>
        <rFont val="Times New Roman"/>
        <charset val="134"/>
      </rPr>
      <t>5.5</t>
    </r>
    <r>
      <rPr>
        <sz val="9"/>
        <rFont val="宋体"/>
        <charset val="134"/>
      </rPr>
      <t>米；保坎</t>
    </r>
    <r>
      <rPr>
        <sz val="9"/>
        <rFont val="Times New Roman"/>
        <charset val="134"/>
      </rPr>
      <t>600</t>
    </r>
    <r>
      <rPr>
        <sz val="9"/>
        <rFont val="宋体"/>
        <charset val="134"/>
      </rPr>
      <t>立方；道路硬化</t>
    </r>
    <r>
      <rPr>
        <sz val="9"/>
        <rFont val="Times New Roman"/>
        <charset val="134"/>
      </rPr>
      <t>1200</t>
    </r>
    <r>
      <rPr>
        <sz val="9"/>
        <rFont val="宋体"/>
        <charset val="134"/>
      </rPr>
      <t>平米。</t>
    </r>
  </si>
  <si>
    <t>岭南村</t>
  </si>
  <si>
    <r>
      <rPr>
        <sz val="9"/>
        <rFont val="Times New Roman"/>
        <charset val="0"/>
      </rPr>
      <t>130</t>
    </r>
    <r>
      <rPr>
        <sz val="9"/>
        <rFont val="宋体"/>
        <charset val="134"/>
      </rPr>
      <t>元</t>
    </r>
    <r>
      <rPr>
        <sz val="9"/>
        <rFont val="Times New Roman"/>
        <charset val="0"/>
      </rPr>
      <t>/</t>
    </r>
    <r>
      <rPr>
        <sz val="9"/>
        <rFont val="宋体"/>
        <charset val="134"/>
      </rPr>
      <t>平米；</t>
    </r>
    <r>
      <rPr>
        <sz val="9"/>
        <rFont val="Times New Roman"/>
        <charset val="0"/>
      </rPr>
      <t>460/</t>
    </r>
    <r>
      <rPr>
        <sz val="9"/>
        <rFont val="宋体"/>
        <charset val="134"/>
      </rPr>
      <t>立方米；桥梁</t>
    </r>
    <r>
      <rPr>
        <sz val="9"/>
        <rFont val="Times New Roman"/>
        <charset val="0"/>
      </rPr>
      <t>30</t>
    </r>
    <r>
      <rPr>
        <sz val="9"/>
        <rFont val="宋体"/>
        <charset val="134"/>
      </rPr>
      <t>万元</t>
    </r>
  </si>
  <si>
    <r>
      <rPr>
        <sz val="9"/>
        <rFont val="宋体"/>
        <charset val="134"/>
      </rPr>
      <t>方便全村群众出行，提高满意度</t>
    </r>
  </si>
  <si>
    <t>坪坦乡岭南村</t>
  </si>
  <si>
    <r>
      <rPr>
        <sz val="9"/>
        <rFont val="宋体"/>
        <charset val="134"/>
      </rPr>
      <t>新建保坎</t>
    </r>
  </si>
  <si>
    <r>
      <rPr>
        <sz val="9"/>
        <rFont val="宋体"/>
        <charset val="134"/>
      </rPr>
      <t>建设内容及规模：联坪三组大团寨新建保坎：长</t>
    </r>
    <r>
      <rPr>
        <sz val="9"/>
        <rFont val="Times New Roman"/>
        <charset val="134"/>
      </rPr>
      <t>16M</t>
    </r>
    <r>
      <rPr>
        <sz val="9"/>
        <rFont val="宋体"/>
        <charset val="134"/>
      </rPr>
      <t>，宽</t>
    </r>
    <r>
      <rPr>
        <sz val="9"/>
        <rFont val="Times New Roman"/>
        <charset val="134"/>
      </rPr>
      <t>1M</t>
    </r>
    <r>
      <rPr>
        <sz val="9"/>
        <rFont val="宋体"/>
        <charset val="134"/>
      </rPr>
      <t>，高</t>
    </r>
    <r>
      <rPr>
        <sz val="9"/>
        <rFont val="Times New Roman"/>
        <charset val="134"/>
      </rPr>
      <t>16</t>
    </r>
    <r>
      <rPr>
        <sz val="9"/>
        <rFont val="宋体"/>
        <charset val="134"/>
      </rPr>
      <t>米</t>
    </r>
  </si>
  <si>
    <r>
      <rPr>
        <sz val="9"/>
        <rFont val="Times New Roman"/>
        <charset val="0"/>
      </rPr>
      <t>400</t>
    </r>
    <r>
      <rPr>
        <sz val="9"/>
        <rFont val="宋体"/>
        <charset val="134"/>
      </rPr>
      <t>元</t>
    </r>
    <r>
      <rPr>
        <sz val="9"/>
        <rFont val="Times New Roman"/>
        <charset val="0"/>
      </rPr>
      <t>/</t>
    </r>
    <r>
      <rPr>
        <sz val="9"/>
        <rFont val="宋体"/>
        <charset val="134"/>
      </rPr>
      <t>立方米</t>
    </r>
  </si>
  <si>
    <r>
      <rPr>
        <sz val="9"/>
        <rFont val="宋体"/>
        <charset val="134"/>
      </rPr>
      <t>解决联坪村三组</t>
    </r>
    <r>
      <rPr>
        <sz val="9"/>
        <rFont val="Times New Roman"/>
        <charset val="134"/>
      </rPr>
      <t>30</t>
    </r>
    <r>
      <rPr>
        <sz val="9"/>
        <rFont val="宋体"/>
        <charset val="134"/>
      </rPr>
      <t>户</t>
    </r>
    <r>
      <rPr>
        <sz val="9"/>
        <rFont val="Times New Roman"/>
        <charset val="134"/>
      </rPr>
      <t>110</t>
    </r>
    <r>
      <rPr>
        <sz val="9"/>
        <rFont val="宋体"/>
        <charset val="134"/>
      </rPr>
      <t>余人的居住及出行安全问题，提高满意度</t>
    </r>
  </si>
  <si>
    <t>坪坦乡联坪村</t>
  </si>
  <si>
    <r>
      <rPr>
        <sz val="9"/>
        <rFont val="宋体"/>
        <charset val="134"/>
      </rPr>
      <t>进村道路硬化及保坎</t>
    </r>
  </si>
  <si>
    <r>
      <rPr>
        <sz val="9"/>
        <rFont val="宋体"/>
        <charset val="134"/>
      </rPr>
      <t>建设内容及规模：高寨团寨平整路基</t>
    </r>
    <r>
      <rPr>
        <sz val="9"/>
        <rFont val="Times New Roman"/>
        <charset val="134"/>
      </rPr>
      <t>1200</t>
    </r>
    <r>
      <rPr>
        <sz val="9"/>
        <rFont val="宋体"/>
        <charset val="134"/>
      </rPr>
      <t>平方、路面硬化</t>
    </r>
    <r>
      <rPr>
        <sz val="9"/>
        <rFont val="Times New Roman"/>
        <charset val="134"/>
      </rPr>
      <t>1000</t>
    </r>
    <r>
      <rPr>
        <sz val="9"/>
        <rFont val="宋体"/>
        <charset val="134"/>
      </rPr>
      <t>平方（厚</t>
    </r>
    <r>
      <rPr>
        <sz val="9"/>
        <rFont val="Times New Roman"/>
        <charset val="134"/>
      </rPr>
      <t>20</t>
    </r>
    <r>
      <rPr>
        <sz val="9"/>
        <rFont val="宋体"/>
        <charset val="134"/>
      </rPr>
      <t>公分）、新建堡坎（长</t>
    </r>
    <r>
      <rPr>
        <sz val="9"/>
        <rFont val="Times New Roman"/>
        <charset val="134"/>
      </rPr>
      <t>80</t>
    </r>
    <r>
      <rPr>
        <sz val="9"/>
        <rFont val="宋体"/>
        <charset val="134"/>
      </rPr>
      <t>米</t>
    </r>
    <r>
      <rPr>
        <sz val="9"/>
        <rFont val="Times New Roman"/>
        <charset val="134"/>
      </rPr>
      <t>X</t>
    </r>
    <r>
      <rPr>
        <sz val="9"/>
        <rFont val="宋体"/>
        <charset val="134"/>
      </rPr>
      <t>高</t>
    </r>
    <r>
      <rPr>
        <sz val="9"/>
        <rFont val="Times New Roman"/>
        <charset val="134"/>
      </rPr>
      <t>1.5</t>
    </r>
    <r>
      <rPr>
        <sz val="9"/>
        <rFont val="宋体"/>
        <charset val="134"/>
      </rPr>
      <t>米</t>
    </r>
    <r>
      <rPr>
        <sz val="9"/>
        <rFont val="Times New Roman"/>
        <charset val="134"/>
      </rPr>
      <t>X</t>
    </r>
    <r>
      <rPr>
        <sz val="9"/>
        <rFont val="宋体"/>
        <charset val="134"/>
      </rPr>
      <t>宽</t>
    </r>
    <r>
      <rPr>
        <sz val="9"/>
        <rFont val="Times New Roman"/>
        <charset val="134"/>
      </rPr>
      <t>1</t>
    </r>
    <r>
      <rPr>
        <sz val="9"/>
        <rFont val="宋体"/>
        <charset val="134"/>
      </rPr>
      <t>米）</t>
    </r>
  </si>
  <si>
    <t>坪寨村</t>
  </si>
  <si>
    <r>
      <rPr>
        <sz val="9"/>
        <rFont val="宋体"/>
        <charset val="134"/>
      </rPr>
      <t>解决群众出行难问题，提高满意度</t>
    </r>
  </si>
  <si>
    <t>坪坦乡坪寨村</t>
  </si>
  <si>
    <r>
      <rPr>
        <sz val="9"/>
        <rFont val="宋体"/>
        <charset val="134"/>
      </rPr>
      <t>道路塌方维修建设</t>
    </r>
    <r>
      <rPr>
        <sz val="9"/>
        <rFont val="Times New Roman"/>
        <charset val="134"/>
      </rPr>
      <t>80</t>
    </r>
    <r>
      <rPr>
        <sz val="9"/>
        <rFont val="宋体"/>
        <charset val="134"/>
      </rPr>
      <t>立方</t>
    </r>
  </si>
  <si>
    <r>
      <rPr>
        <sz val="9"/>
        <rFont val="宋体"/>
        <charset val="134"/>
      </rPr>
      <t>杏花村</t>
    </r>
  </si>
  <si>
    <r>
      <rPr>
        <sz val="9"/>
        <rFont val="Times New Roman"/>
        <charset val="0"/>
      </rPr>
      <t>350</t>
    </r>
    <r>
      <rPr>
        <sz val="9"/>
        <rFont val="宋体"/>
        <charset val="0"/>
      </rPr>
      <t>元</t>
    </r>
    <r>
      <rPr>
        <sz val="9"/>
        <rFont val="Times New Roman"/>
        <charset val="0"/>
      </rPr>
      <t>/</t>
    </r>
    <r>
      <rPr>
        <sz val="9"/>
        <rFont val="宋体"/>
        <charset val="0"/>
      </rPr>
      <t>立方</t>
    </r>
  </si>
  <si>
    <r>
      <rPr>
        <sz val="9"/>
        <rFont val="宋体"/>
        <charset val="134"/>
      </rPr>
      <t>保障道路畅通、住房安全，改善寨前组群众生产生活条件</t>
    </r>
  </si>
  <si>
    <r>
      <rPr>
        <sz val="9"/>
        <rFont val="宋体"/>
        <charset val="134"/>
      </rPr>
      <t>万佛山镇杏花村</t>
    </r>
  </si>
  <si>
    <t>堡坎建设</t>
  </si>
  <si>
    <t>石壁村上洞组堡坎建设长约28米，高2米</t>
  </si>
  <si>
    <t>石壁村</t>
  </si>
  <si>
    <t>万佛山镇石壁村</t>
  </si>
  <si>
    <r>
      <rPr>
        <sz val="9"/>
        <rFont val="宋体"/>
        <charset val="134"/>
      </rPr>
      <t>大沙头三组机耕道李子冲路段堡坎建设，长约</t>
    </r>
    <r>
      <rPr>
        <sz val="9"/>
        <rFont val="Times New Roman"/>
        <charset val="134"/>
      </rPr>
      <t>60</t>
    </r>
    <r>
      <rPr>
        <sz val="9"/>
        <rFont val="宋体"/>
        <charset val="134"/>
      </rPr>
      <t>米，高</t>
    </r>
    <r>
      <rPr>
        <sz val="9"/>
        <rFont val="Times New Roman"/>
        <charset val="134"/>
      </rPr>
      <t>4</t>
    </r>
    <r>
      <rPr>
        <sz val="9"/>
        <rFont val="宋体"/>
        <charset val="134"/>
      </rPr>
      <t>米</t>
    </r>
  </si>
  <si>
    <r>
      <rPr>
        <sz val="9"/>
        <rFont val="Times New Roman"/>
        <charset val="134"/>
      </rPr>
      <t>350</t>
    </r>
    <r>
      <rPr>
        <sz val="9"/>
        <rFont val="宋体"/>
        <charset val="134"/>
      </rPr>
      <t>元</t>
    </r>
    <r>
      <rPr>
        <sz val="9"/>
        <rFont val="Times New Roman"/>
        <charset val="134"/>
      </rPr>
      <t>/</t>
    </r>
    <r>
      <rPr>
        <sz val="9"/>
        <rFont val="宋体"/>
        <charset val="134"/>
      </rPr>
      <t>立方</t>
    </r>
  </si>
  <si>
    <r>
      <rPr>
        <sz val="9"/>
        <rFont val="宋体"/>
        <charset val="134"/>
      </rPr>
      <t>方便群众</t>
    </r>
    <r>
      <rPr>
        <sz val="9"/>
        <rFont val="Times New Roman"/>
        <charset val="134"/>
      </rPr>
      <t>120</t>
    </r>
    <r>
      <rPr>
        <sz val="9"/>
        <rFont val="宋体"/>
        <charset val="134"/>
      </rPr>
      <t>人生产劳作及出行安全，其中贫困人口</t>
    </r>
    <r>
      <rPr>
        <sz val="9"/>
        <rFont val="Times New Roman"/>
        <charset val="134"/>
      </rPr>
      <t>15</t>
    </r>
    <r>
      <rPr>
        <sz val="9"/>
        <rFont val="宋体"/>
        <charset val="134"/>
      </rPr>
      <t>人共</t>
    </r>
    <r>
      <rPr>
        <sz val="9"/>
        <rFont val="Times New Roman"/>
        <charset val="134"/>
      </rPr>
      <t>5</t>
    </r>
    <r>
      <rPr>
        <sz val="9"/>
        <rFont val="宋体"/>
        <charset val="134"/>
      </rPr>
      <t>户</t>
    </r>
  </si>
  <si>
    <r>
      <rPr>
        <sz val="9"/>
        <rFont val="宋体"/>
        <charset val="134"/>
      </rPr>
      <t>道路桥梁及水沟建设</t>
    </r>
  </si>
  <si>
    <r>
      <rPr>
        <sz val="9"/>
        <rFont val="宋体"/>
        <charset val="134"/>
      </rPr>
      <t>自然团寨道路</t>
    </r>
    <r>
      <rPr>
        <sz val="9"/>
        <rFont val="Times New Roman"/>
        <charset val="134"/>
      </rPr>
      <t>2000</t>
    </r>
    <r>
      <rPr>
        <sz val="9"/>
        <rFont val="宋体"/>
        <charset val="134"/>
      </rPr>
      <t>米、桥梁一座、水沟扩宽</t>
    </r>
    <r>
      <rPr>
        <sz val="9"/>
        <rFont val="Times New Roman"/>
        <charset val="134"/>
      </rPr>
      <t>200</t>
    </r>
    <r>
      <rPr>
        <sz val="9"/>
        <rFont val="宋体"/>
        <charset val="134"/>
      </rPr>
      <t>米、维修、硬化道路</t>
    </r>
    <r>
      <rPr>
        <sz val="9"/>
        <rFont val="Times New Roman"/>
        <charset val="134"/>
      </rPr>
      <t>2000</t>
    </r>
    <r>
      <rPr>
        <sz val="9"/>
        <rFont val="宋体"/>
        <charset val="134"/>
      </rPr>
      <t>米</t>
    </r>
  </si>
  <si>
    <r>
      <rPr>
        <sz val="9"/>
        <rFont val="宋体"/>
        <charset val="134"/>
      </rPr>
      <t>坪头村</t>
    </r>
  </si>
  <si>
    <r>
      <rPr>
        <sz val="9"/>
        <rFont val="宋体"/>
        <charset val="134"/>
      </rPr>
      <t>方便全村</t>
    </r>
    <r>
      <rPr>
        <sz val="9"/>
        <rFont val="Times New Roman"/>
        <charset val="134"/>
      </rPr>
      <t>1256</t>
    </r>
    <r>
      <rPr>
        <sz val="9"/>
        <rFont val="宋体"/>
        <charset val="134"/>
      </rPr>
      <t>人生产劳作，其中贫困人口</t>
    </r>
    <r>
      <rPr>
        <sz val="9"/>
        <rFont val="Times New Roman"/>
        <charset val="134"/>
      </rPr>
      <t>227</t>
    </r>
    <r>
      <rPr>
        <sz val="9"/>
        <rFont val="宋体"/>
        <charset val="134"/>
      </rPr>
      <t>人共</t>
    </r>
    <r>
      <rPr>
        <sz val="9"/>
        <rFont val="Times New Roman"/>
        <charset val="134"/>
      </rPr>
      <t>59</t>
    </r>
    <r>
      <rPr>
        <sz val="9"/>
        <rFont val="宋体"/>
        <charset val="134"/>
      </rPr>
      <t>户</t>
    </r>
  </si>
  <si>
    <r>
      <rPr>
        <sz val="9"/>
        <rFont val="宋体"/>
        <charset val="134"/>
      </rPr>
      <t>溪口镇坪头村</t>
    </r>
  </si>
  <si>
    <r>
      <rPr>
        <sz val="9"/>
        <rFont val="宋体"/>
        <charset val="134"/>
      </rPr>
      <t>涵洞桥建设</t>
    </r>
  </si>
  <si>
    <r>
      <rPr>
        <sz val="9"/>
        <rFont val="宋体"/>
        <charset val="134"/>
      </rPr>
      <t>古友口河段修建一座长约</t>
    </r>
    <r>
      <rPr>
        <sz val="9"/>
        <rFont val="Times New Roman"/>
        <charset val="134"/>
      </rPr>
      <t>50</t>
    </r>
    <r>
      <rPr>
        <sz val="9"/>
        <rFont val="宋体"/>
        <charset val="134"/>
      </rPr>
      <t>米，宽</t>
    </r>
    <r>
      <rPr>
        <sz val="9"/>
        <rFont val="Times New Roman"/>
        <charset val="134"/>
      </rPr>
      <t>2.5</t>
    </r>
    <r>
      <rPr>
        <sz val="9"/>
        <rFont val="宋体"/>
        <charset val="134"/>
      </rPr>
      <t>米涵洞桥，架底脚河段修建长约</t>
    </r>
    <r>
      <rPr>
        <sz val="9"/>
        <rFont val="Times New Roman"/>
        <charset val="134"/>
      </rPr>
      <t>8</t>
    </r>
    <r>
      <rPr>
        <sz val="9"/>
        <rFont val="宋体"/>
        <charset val="134"/>
      </rPr>
      <t>米、宽</t>
    </r>
    <r>
      <rPr>
        <sz val="9"/>
        <rFont val="Times New Roman"/>
        <charset val="134"/>
      </rPr>
      <t>5</t>
    </r>
    <r>
      <rPr>
        <sz val="9"/>
        <rFont val="宋体"/>
        <charset val="134"/>
      </rPr>
      <t>米涵洞桥及机耕道</t>
    </r>
  </si>
  <si>
    <r>
      <rPr>
        <sz val="9"/>
        <rFont val="Times New Roman"/>
        <charset val="134"/>
      </rPr>
      <t>7.5</t>
    </r>
    <r>
      <rPr>
        <sz val="9"/>
        <rFont val="宋体"/>
        <charset val="134"/>
      </rPr>
      <t>万元</t>
    </r>
    <r>
      <rPr>
        <sz val="9"/>
        <rFont val="Times New Roman"/>
        <charset val="134"/>
      </rPr>
      <t>/</t>
    </r>
    <r>
      <rPr>
        <sz val="9"/>
        <rFont val="宋体"/>
        <charset val="134"/>
      </rPr>
      <t>座、机耕道</t>
    </r>
    <r>
      <rPr>
        <sz val="9"/>
        <rFont val="Times New Roman"/>
        <charset val="134"/>
      </rPr>
      <t>100</t>
    </r>
    <r>
      <rPr>
        <sz val="9"/>
        <rFont val="宋体"/>
        <charset val="134"/>
      </rPr>
      <t>元</t>
    </r>
    <r>
      <rPr>
        <sz val="9"/>
        <rFont val="Times New Roman"/>
        <charset val="134"/>
      </rPr>
      <t>/</t>
    </r>
    <r>
      <rPr>
        <sz val="9"/>
        <rFont val="宋体"/>
        <charset val="134"/>
      </rPr>
      <t>米</t>
    </r>
  </si>
  <si>
    <r>
      <rPr>
        <sz val="9"/>
        <rFont val="宋体"/>
        <charset val="134"/>
      </rPr>
      <t>方便贫困农户进行劳作，增加农户生产积极性，有利于农田现代化操作以及农田病虫害防治</t>
    </r>
  </si>
  <si>
    <r>
      <rPr>
        <sz val="9"/>
        <rFont val="宋体"/>
        <charset val="134"/>
      </rPr>
      <t>道路及堡坎维修</t>
    </r>
  </si>
  <si>
    <r>
      <rPr>
        <sz val="9"/>
        <rFont val="Times New Roman"/>
        <charset val="134"/>
      </rPr>
      <t>6</t>
    </r>
    <r>
      <rPr>
        <sz val="9"/>
        <rFont val="宋体"/>
        <charset val="134"/>
      </rPr>
      <t>组道路</t>
    </r>
    <r>
      <rPr>
        <sz val="9"/>
        <rFont val="Times New Roman"/>
        <charset val="134"/>
      </rPr>
      <t>300</t>
    </r>
    <r>
      <rPr>
        <sz val="9"/>
        <rFont val="宋体"/>
        <charset val="134"/>
      </rPr>
      <t>米及堡坎维修</t>
    </r>
    <r>
      <rPr>
        <sz val="9"/>
        <rFont val="Times New Roman"/>
        <charset val="134"/>
      </rPr>
      <t>200</t>
    </r>
    <r>
      <rPr>
        <sz val="9"/>
        <rFont val="宋体"/>
        <charset val="134"/>
      </rPr>
      <t>米</t>
    </r>
  </si>
  <si>
    <r>
      <rPr>
        <sz val="9"/>
        <rFont val="宋体"/>
        <charset val="134"/>
      </rPr>
      <t>北麻村</t>
    </r>
  </si>
  <si>
    <r>
      <rPr>
        <sz val="9"/>
        <rFont val="宋体"/>
        <charset val="134"/>
      </rPr>
      <t>方便群众</t>
    </r>
    <r>
      <rPr>
        <sz val="9"/>
        <rFont val="Times New Roman"/>
        <charset val="134"/>
      </rPr>
      <t>200</t>
    </r>
    <r>
      <rPr>
        <sz val="9"/>
        <rFont val="宋体"/>
        <charset val="134"/>
      </rPr>
      <t>人生产劳作，其中贫困人口</t>
    </r>
    <r>
      <rPr>
        <sz val="9"/>
        <rFont val="Times New Roman"/>
        <charset val="134"/>
      </rPr>
      <t>25</t>
    </r>
    <r>
      <rPr>
        <sz val="9"/>
        <rFont val="宋体"/>
        <charset val="134"/>
      </rPr>
      <t>人共</t>
    </r>
    <r>
      <rPr>
        <sz val="9"/>
        <rFont val="Times New Roman"/>
        <charset val="134"/>
      </rPr>
      <t>7</t>
    </r>
    <r>
      <rPr>
        <sz val="9"/>
        <rFont val="宋体"/>
        <charset val="134"/>
      </rPr>
      <t>户</t>
    </r>
  </si>
  <si>
    <r>
      <rPr>
        <sz val="9"/>
        <rFont val="宋体"/>
        <charset val="134"/>
      </rPr>
      <t>溪口镇北麻村</t>
    </r>
  </si>
  <si>
    <r>
      <rPr>
        <sz val="9"/>
        <rFont val="宋体"/>
        <charset val="134"/>
      </rPr>
      <t>龙塘村虾公形组岩溪冲机耕道堡坎建设，机耕道堡坎</t>
    </r>
    <r>
      <rPr>
        <sz val="9"/>
        <rFont val="Times New Roman"/>
        <charset val="134"/>
      </rPr>
      <t>460</t>
    </r>
    <r>
      <rPr>
        <sz val="9"/>
        <rFont val="宋体"/>
        <charset val="134"/>
      </rPr>
      <t>立方，水渠</t>
    </r>
    <r>
      <rPr>
        <sz val="9"/>
        <rFont val="Times New Roman"/>
        <charset val="134"/>
      </rPr>
      <t>85</t>
    </r>
    <r>
      <rPr>
        <sz val="9"/>
        <rFont val="宋体"/>
        <charset val="134"/>
      </rPr>
      <t>米</t>
    </r>
  </si>
  <si>
    <r>
      <rPr>
        <sz val="8"/>
        <rFont val="宋体"/>
        <charset val="134"/>
      </rPr>
      <t>路面硬化</t>
    </r>
    <r>
      <rPr>
        <sz val="8"/>
        <rFont val="Times New Roman"/>
        <charset val="134"/>
      </rPr>
      <t>94</t>
    </r>
    <r>
      <rPr>
        <sz val="8"/>
        <rFont val="宋体"/>
        <charset val="134"/>
      </rPr>
      <t>元</t>
    </r>
    <r>
      <rPr>
        <sz val="8"/>
        <rFont val="Times New Roman"/>
        <charset val="134"/>
      </rPr>
      <t>/</t>
    </r>
    <r>
      <rPr>
        <sz val="8"/>
        <rFont val="宋体"/>
        <charset val="134"/>
      </rPr>
      <t>平方，水沟</t>
    </r>
    <r>
      <rPr>
        <sz val="8"/>
        <rFont val="Times New Roman"/>
        <charset val="134"/>
      </rPr>
      <t>105</t>
    </r>
    <r>
      <rPr>
        <sz val="8"/>
        <rFont val="宋体"/>
        <charset val="134"/>
      </rPr>
      <t>元</t>
    </r>
    <r>
      <rPr>
        <sz val="8"/>
        <rFont val="Times New Roman"/>
        <charset val="134"/>
      </rPr>
      <t>/</t>
    </r>
    <r>
      <rPr>
        <sz val="8"/>
        <rFont val="宋体"/>
        <charset val="134"/>
      </rPr>
      <t>米，堡坎约</t>
    </r>
    <r>
      <rPr>
        <sz val="8"/>
        <rFont val="Times New Roman"/>
        <charset val="134"/>
      </rPr>
      <t>500</t>
    </r>
    <r>
      <rPr>
        <sz val="8"/>
        <rFont val="宋体"/>
        <charset val="134"/>
      </rPr>
      <t>元</t>
    </r>
    <r>
      <rPr>
        <sz val="8"/>
        <rFont val="Times New Roman"/>
        <charset val="134"/>
      </rPr>
      <t>/</t>
    </r>
    <r>
      <rPr>
        <sz val="8"/>
        <rFont val="宋体"/>
        <charset val="134"/>
      </rPr>
      <t>立方米，土方清运</t>
    </r>
    <r>
      <rPr>
        <sz val="8"/>
        <rFont val="Times New Roman"/>
        <charset val="134"/>
      </rPr>
      <t>26/</t>
    </r>
    <r>
      <rPr>
        <sz val="8"/>
        <rFont val="宋体"/>
        <charset val="134"/>
      </rPr>
      <t>立方米，</t>
    </r>
  </si>
  <si>
    <r>
      <rPr>
        <sz val="9"/>
        <rFont val="宋体"/>
        <charset val="134"/>
      </rPr>
      <t>方便群众</t>
    </r>
    <r>
      <rPr>
        <sz val="9"/>
        <rFont val="Times New Roman"/>
        <charset val="134"/>
      </rPr>
      <t>400</t>
    </r>
    <r>
      <rPr>
        <sz val="9"/>
        <rFont val="宋体"/>
        <charset val="134"/>
      </rPr>
      <t>人生产劳作，其中贫困人口</t>
    </r>
    <r>
      <rPr>
        <sz val="9"/>
        <rFont val="Times New Roman"/>
        <charset val="134"/>
      </rPr>
      <t>35</t>
    </r>
    <r>
      <rPr>
        <sz val="9"/>
        <rFont val="宋体"/>
        <charset val="134"/>
      </rPr>
      <t>人共</t>
    </r>
    <r>
      <rPr>
        <sz val="9"/>
        <rFont val="Times New Roman"/>
        <charset val="134"/>
      </rPr>
      <t>8</t>
    </r>
    <r>
      <rPr>
        <sz val="9"/>
        <rFont val="宋体"/>
        <charset val="134"/>
      </rPr>
      <t>户</t>
    </r>
  </si>
  <si>
    <r>
      <rPr>
        <sz val="9"/>
        <rFont val="宋体"/>
        <charset val="134"/>
      </rPr>
      <t>西流村五组道路建设及维修，长约</t>
    </r>
    <r>
      <rPr>
        <sz val="9"/>
        <rFont val="Times New Roman"/>
        <charset val="134"/>
      </rPr>
      <t>700</t>
    </r>
    <r>
      <rPr>
        <sz val="9"/>
        <rFont val="宋体"/>
        <charset val="134"/>
      </rPr>
      <t>米</t>
    </r>
  </si>
  <si>
    <r>
      <rPr>
        <sz val="9"/>
        <rFont val="宋体"/>
        <charset val="134"/>
      </rPr>
      <t>该项目实施后方便群众安全出行问题，带动群众</t>
    </r>
    <r>
      <rPr>
        <sz val="9"/>
        <rFont val="Times New Roman"/>
        <charset val="134"/>
      </rPr>
      <t>10</t>
    </r>
    <r>
      <rPr>
        <sz val="9"/>
        <rFont val="宋体"/>
        <charset val="134"/>
      </rPr>
      <t>人参与务工</t>
    </r>
  </si>
  <si>
    <r>
      <rPr>
        <sz val="9"/>
        <rFont val="宋体"/>
        <charset val="134"/>
      </rPr>
      <t>道路修建：</t>
    </r>
    <r>
      <rPr>
        <sz val="9"/>
        <rFont val="Times New Roman"/>
        <charset val="134"/>
      </rPr>
      <t xml:space="preserve">
</t>
    </r>
    <r>
      <rPr>
        <sz val="9"/>
        <rFont val="宋体"/>
        <charset val="134"/>
      </rPr>
      <t>长</t>
    </r>
    <r>
      <rPr>
        <sz val="9"/>
        <rFont val="Times New Roman"/>
        <charset val="134"/>
      </rPr>
      <t>27</t>
    </r>
    <r>
      <rPr>
        <sz val="9"/>
        <rFont val="宋体"/>
        <charset val="134"/>
      </rPr>
      <t>米、宽</t>
    </r>
    <r>
      <rPr>
        <sz val="9"/>
        <rFont val="Times New Roman"/>
        <charset val="134"/>
      </rPr>
      <t>4.5</t>
    </r>
    <r>
      <rPr>
        <sz val="9"/>
        <rFont val="宋体"/>
        <charset val="134"/>
      </rPr>
      <t>米</t>
    </r>
    <r>
      <rPr>
        <sz val="9"/>
        <rFont val="Times New Roman"/>
        <charset val="134"/>
      </rPr>
      <t xml:space="preserve">
</t>
    </r>
    <r>
      <rPr>
        <sz val="9"/>
        <rFont val="宋体"/>
        <charset val="134"/>
      </rPr>
      <t>堡坎修建：</t>
    </r>
    <r>
      <rPr>
        <sz val="9"/>
        <rFont val="Times New Roman"/>
        <charset val="134"/>
      </rPr>
      <t xml:space="preserve">
400</t>
    </r>
    <r>
      <rPr>
        <sz val="9"/>
        <rFont val="宋体"/>
        <charset val="134"/>
      </rPr>
      <t>立方米</t>
    </r>
  </si>
  <si>
    <r>
      <rPr>
        <sz val="8"/>
        <rFont val="宋体"/>
        <charset val="134"/>
      </rPr>
      <t>路面硬化</t>
    </r>
    <r>
      <rPr>
        <sz val="8"/>
        <rFont val="Times New Roman"/>
        <charset val="134"/>
      </rPr>
      <t>94</t>
    </r>
    <r>
      <rPr>
        <sz val="8"/>
        <rFont val="宋体"/>
        <charset val="134"/>
      </rPr>
      <t>元</t>
    </r>
    <r>
      <rPr>
        <sz val="8"/>
        <rFont val="Times New Roman"/>
        <charset val="134"/>
      </rPr>
      <t>/</t>
    </r>
    <r>
      <rPr>
        <sz val="8"/>
        <rFont val="宋体"/>
        <charset val="134"/>
      </rPr>
      <t>平方，水沟</t>
    </r>
    <r>
      <rPr>
        <sz val="8"/>
        <rFont val="Times New Roman"/>
        <charset val="134"/>
      </rPr>
      <t>105</t>
    </r>
    <r>
      <rPr>
        <sz val="8"/>
        <rFont val="宋体"/>
        <charset val="134"/>
      </rPr>
      <t>元</t>
    </r>
    <r>
      <rPr>
        <sz val="8"/>
        <rFont val="Times New Roman"/>
        <charset val="134"/>
      </rPr>
      <t>/</t>
    </r>
    <r>
      <rPr>
        <sz val="8"/>
        <rFont val="宋体"/>
        <charset val="134"/>
      </rPr>
      <t>米，堡坎</t>
    </r>
    <r>
      <rPr>
        <sz val="8"/>
        <rFont val="Times New Roman"/>
        <charset val="134"/>
      </rPr>
      <t>542</t>
    </r>
    <r>
      <rPr>
        <sz val="8"/>
        <rFont val="宋体"/>
        <charset val="134"/>
      </rPr>
      <t>元</t>
    </r>
    <r>
      <rPr>
        <sz val="8"/>
        <rFont val="Times New Roman"/>
        <charset val="134"/>
      </rPr>
      <t>/</t>
    </r>
    <r>
      <rPr>
        <sz val="8"/>
        <rFont val="宋体"/>
        <charset val="134"/>
      </rPr>
      <t>立方米，土方清运</t>
    </r>
    <r>
      <rPr>
        <sz val="8"/>
        <rFont val="Times New Roman"/>
        <charset val="134"/>
      </rPr>
      <t>26/</t>
    </r>
    <r>
      <rPr>
        <sz val="8"/>
        <rFont val="宋体"/>
        <charset val="134"/>
      </rPr>
      <t>立方米，</t>
    </r>
  </si>
  <si>
    <r>
      <rPr>
        <sz val="9"/>
        <rFont val="宋体"/>
        <charset val="134"/>
      </rPr>
      <t>实施该项目后，改善我村群众道路安全问题，带动群众</t>
    </r>
    <r>
      <rPr>
        <sz val="9"/>
        <rFont val="Times New Roman"/>
        <charset val="134"/>
      </rPr>
      <t>8</t>
    </r>
    <r>
      <rPr>
        <sz val="9"/>
        <rFont val="宋体"/>
        <charset val="134"/>
      </rPr>
      <t>人参与务工</t>
    </r>
  </si>
  <si>
    <r>
      <rPr>
        <sz val="9"/>
        <rFont val="宋体"/>
        <charset val="134"/>
      </rPr>
      <t>县溪镇地宅包里村</t>
    </r>
  </si>
  <si>
    <r>
      <rPr>
        <sz val="9"/>
        <rFont val="宋体"/>
        <charset val="134"/>
      </rPr>
      <t>人饮工程</t>
    </r>
  </si>
  <si>
    <r>
      <rPr>
        <sz val="9"/>
        <rFont val="宋体"/>
        <charset val="134"/>
      </rPr>
      <t>新增自来饮用水源</t>
    </r>
    <r>
      <rPr>
        <sz val="9"/>
        <rFont val="Times New Roman"/>
        <charset val="134"/>
      </rPr>
      <t>1</t>
    </r>
    <r>
      <rPr>
        <sz val="9"/>
        <rFont val="宋体"/>
        <charset val="134"/>
      </rPr>
      <t>个</t>
    </r>
  </si>
  <si>
    <r>
      <rPr>
        <sz val="9"/>
        <rFont val="宋体"/>
        <charset val="134"/>
      </rPr>
      <t>水涌村</t>
    </r>
  </si>
  <si>
    <r>
      <rPr>
        <sz val="9"/>
        <rFont val="宋体"/>
        <charset val="134"/>
      </rPr>
      <t>水池补贴：</t>
    </r>
    <r>
      <rPr>
        <sz val="9"/>
        <rFont val="Times New Roman"/>
        <charset val="134"/>
      </rPr>
      <t>1000/</t>
    </r>
    <r>
      <rPr>
        <sz val="9"/>
        <rFont val="宋体"/>
        <charset val="134"/>
      </rPr>
      <t>立方；管道补贴：</t>
    </r>
    <r>
      <rPr>
        <sz val="9"/>
        <rFont val="Times New Roman"/>
        <charset val="134"/>
      </rPr>
      <t>25</t>
    </r>
    <r>
      <rPr>
        <sz val="9"/>
        <rFont val="宋体"/>
        <charset val="134"/>
      </rPr>
      <t>元</t>
    </r>
    <r>
      <rPr>
        <sz val="9"/>
        <rFont val="Times New Roman"/>
        <charset val="134"/>
      </rPr>
      <t>/</t>
    </r>
    <r>
      <rPr>
        <sz val="9"/>
        <rFont val="宋体"/>
        <charset val="134"/>
      </rPr>
      <t>米等</t>
    </r>
  </si>
  <si>
    <r>
      <rPr>
        <sz val="9"/>
        <rFont val="宋体"/>
        <charset val="134"/>
      </rPr>
      <t>实施该项目后改善了我村群众安全饮水问题，带动群众</t>
    </r>
    <r>
      <rPr>
        <sz val="9"/>
        <rFont val="Times New Roman"/>
        <charset val="134"/>
      </rPr>
      <t>8</t>
    </r>
    <r>
      <rPr>
        <sz val="9"/>
        <rFont val="宋体"/>
        <charset val="134"/>
      </rPr>
      <t>人参与务工</t>
    </r>
  </si>
  <si>
    <r>
      <rPr>
        <sz val="9"/>
        <rFont val="宋体"/>
        <charset val="134"/>
      </rPr>
      <t>县溪镇水涌村</t>
    </r>
  </si>
  <si>
    <r>
      <rPr>
        <sz val="9"/>
        <rFont val="宋体"/>
        <charset val="134"/>
      </rPr>
      <t>平板桥建设</t>
    </r>
  </si>
  <si>
    <r>
      <rPr>
        <sz val="9"/>
        <rFont val="宋体"/>
        <charset val="134"/>
      </rPr>
      <t>坪潮村王家山口、对门溪、塘冲口</t>
    </r>
    <r>
      <rPr>
        <sz val="9"/>
        <rFont val="Times New Roman"/>
        <charset val="134"/>
      </rPr>
      <t>3</t>
    </r>
    <r>
      <rPr>
        <sz val="9"/>
        <rFont val="宋体"/>
        <charset val="134"/>
      </rPr>
      <t>座农业生产平板桥</t>
    </r>
  </si>
  <si>
    <r>
      <rPr>
        <sz val="9"/>
        <rFont val="Times New Roman"/>
        <charset val="134"/>
      </rPr>
      <t>2</t>
    </r>
    <r>
      <rPr>
        <sz val="9"/>
        <rFont val="宋体"/>
        <charset val="134"/>
      </rPr>
      <t>万元</t>
    </r>
    <r>
      <rPr>
        <sz val="9"/>
        <rFont val="Times New Roman"/>
        <charset val="134"/>
      </rPr>
      <t>/</t>
    </r>
    <r>
      <rPr>
        <sz val="9"/>
        <rFont val="宋体"/>
        <charset val="134"/>
      </rPr>
      <t>座</t>
    </r>
  </si>
  <si>
    <r>
      <rPr>
        <sz val="9"/>
        <rFont val="宋体"/>
        <charset val="134"/>
      </rPr>
      <t>减少农田抛荒，增加贫困人口收入，提高农业机械化生产</t>
    </r>
  </si>
  <si>
    <r>
      <rPr>
        <sz val="9"/>
        <rFont val="宋体"/>
        <charset val="134"/>
      </rPr>
      <t>县溪镇镇江村道路硬化</t>
    </r>
    <r>
      <rPr>
        <sz val="9"/>
        <rFont val="Times New Roman"/>
        <charset val="134"/>
      </rPr>
      <t>500</t>
    </r>
    <r>
      <rPr>
        <sz val="9"/>
        <rFont val="宋体"/>
        <charset val="134"/>
      </rPr>
      <t>米</t>
    </r>
  </si>
  <si>
    <r>
      <rPr>
        <sz val="9"/>
        <rFont val="宋体"/>
        <charset val="134"/>
      </rPr>
      <t>镇江村</t>
    </r>
  </si>
  <si>
    <r>
      <rPr>
        <sz val="9"/>
        <rFont val="宋体"/>
        <charset val="134"/>
      </rPr>
      <t>实施该项目后，惠及我村群众</t>
    </r>
    <r>
      <rPr>
        <sz val="9"/>
        <rFont val="Times New Roman"/>
        <charset val="134"/>
      </rPr>
      <t>800</t>
    </r>
    <r>
      <rPr>
        <sz val="9"/>
        <rFont val="宋体"/>
        <charset val="134"/>
      </rPr>
      <t>多人出行，带动群众多人务工增加收入</t>
    </r>
  </si>
  <si>
    <r>
      <rPr>
        <sz val="9"/>
        <rFont val="宋体"/>
        <charset val="134"/>
      </rPr>
      <t>县溪镇镇江村</t>
    </r>
  </si>
  <si>
    <r>
      <rPr>
        <sz val="9"/>
        <rFont val="宋体"/>
        <charset val="134"/>
      </rPr>
      <t>五组黄门冲水渠建设</t>
    </r>
    <r>
      <rPr>
        <sz val="9"/>
        <rFont val="Times New Roman"/>
        <charset val="134"/>
      </rPr>
      <t>300</t>
    </r>
    <r>
      <rPr>
        <sz val="9"/>
        <rFont val="宋体"/>
        <charset val="134"/>
      </rPr>
      <t>米</t>
    </r>
  </si>
  <si>
    <r>
      <rPr>
        <sz val="9"/>
        <rFont val="宋体"/>
        <charset val="134"/>
      </rPr>
      <t>改善农田生产条件，帮助农户增产增收，带动群众</t>
    </r>
    <r>
      <rPr>
        <sz val="9"/>
        <rFont val="Times New Roman"/>
        <charset val="134"/>
      </rPr>
      <t>10</t>
    </r>
    <r>
      <rPr>
        <sz val="9"/>
        <rFont val="宋体"/>
        <charset val="134"/>
      </rPr>
      <t>人务工</t>
    </r>
  </si>
  <si>
    <r>
      <rPr>
        <sz val="9"/>
        <rFont val="宋体"/>
        <charset val="134"/>
      </rPr>
      <t>老寨机耕道</t>
    </r>
  </si>
  <si>
    <r>
      <rPr>
        <sz val="9"/>
        <rFont val="宋体"/>
        <charset val="134"/>
      </rPr>
      <t>寨脚</t>
    </r>
    <r>
      <rPr>
        <sz val="9"/>
        <rFont val="Times New Roman"/>
        <charset val="134"/>
      </rPr>
      <t>1-2</t>
    </r>
    <r>
      <rPr>
        <sz val="9"/>
        <rFont val="宋体"/>
        <charset val="134"/>
      </rPr>
      <t>组上原机耕道</t>
    </r>
    <r>
      <rPr>
        <sz val="9"/>
        <rFont val="Times New Roman"/>
        <charset val="134"/>
      </rPr>
      <t>1200</t>
    </r>
    <r>
      <rPr>
        <sz val="9"/>
        <rFont val="宋体"/>
        <charset val="134"/>
      </rPr>
      <t>米</t>
    </r>
  </si>
  <si>
    <r>
      <rPr>
        <sz val="9"/>
        <rFont val="Times New Roman"/>
        <charset val="134"/>
      </rPr>
      <t>150</t>
    </r>
    <r>
      <rPr>
        <sz val="9"/>
        <rFont val="宋体"/>
        <charset val="134"/>
      </rPr>
      <t>元</t>
    </r>
    <r>
      <rPr>
        <sz val="9"/>
        <rFont val="Times New Roman"/>
        <charset val="134"/>
      </rPr>
      <t>/</t>
    </r>
    <r>
      <rPr>
        <sz val="9"/>
        <rFont val="宋体"/>
        <charset val="134"/>
      </rPr>
      <t>米</t>
    </r>
  </si>
  <si>
    <r>
      <rPr>
        <sz val="9"/>
        <rFont val="宋体"/>
        <charset val="134"/>
      </rPr>
      <t>解决</t>
    </r>
    <r>
      <rPr>
        <sz val="9"/>
        <rFont val="Times New Roman"/>
        <charset val="134"/>
      </rPr>
      <t>100</t>
    </r>
    <r>
      <rPr>
        <sz val="9"/>
        <rFont val="宋体"/>
        <charset val="134"/>
      </rPr>
      <t>亩耕地生产条件</t>
    </r>
  </si>
  <si>
    <t>道路硬化</t>
  </si>
  <si>
    <r>
      <rPr>
        <sz val="9"/>
        <rFont val="宋体"/>
        <charset val="134"/>
      </rPr>
      <t>转朝组上柏阳道路硬化</t>
    </r>
    <r>
      <rPr>
        <sz val="9"/>
        <rFont val="Times New Roman"/>
        <charset val="134"/>
      </rPr>
      <t>160</t>
    </r>
    <r>
      <rPr>
        <sz val="9"/>
        <rFont val="宋体"/>
        <charset val="134"/>
      </rPr>
      <t>米</t>
    </r>
  </si>
  <si>
    <r>
      <rPr>
        <sz val="9"/>
        <rFont val="宋体"/>
        <charset val="134"/>
      </rPr>
      <t>方便群众出行及解决生产生活问题，惠及农户</t>
    </r>
    <r>
      <rPr>
        <sz val="9"/>
        <rFont val="Times New Roman"/>
        <charset val="134"/>
      </rPr>
      <t>500</t>
    </r>
    <r>
      <rPr>
        <sz val="9"/>
        <rFont val="宋体"/>
        <charset val="134"/>
      </rPr>
      <t>余人</t>
    </r>
  </si>
  <si>
    <r>
      <rPr>
        <sz val="9"/>
        <rFont val="宋体"/>
        <charset val="134"/>
      </rPr>
      <t>牙屯堡镇团头村</t>
    </r>
  </si>
  <si>
    <t>场地硬化</t>
  </si>
  <si>
    <r>
      <rPr>
        <sz val="9"/>
        <rFont val="宋体"/>
        <charset val="134"/>
      </rPr>
      <t>场地硬化面积约</t>
    </r>
    <r>
      <rPr>
        <sz val="9"/>
        <rFont val="Times New Roman"/>
        <charset val="134"/>
      </rPr>
      <t>500</t>
    </r>
    <r>
      <rPr>
        <sz val="9"/>
        <rFont val="宋体"/>
        <charset val="134"/>
      </rPr>
      <t>余平方米</t>
    </r>
  </si>
  <si>
    <r>
      <rPr>
        <sz val="9"/>
        <rFont val="宋体"/>
        <charset val="134"/>
      </rPr>
      <t>实施该项目能改善我村生产生活条件问题，带动群众</t>
    </r>
    <r>
      <rPr>
        <sz val="9"/>
        <rFont val="Times New Roman"/>
        <charset val="134"/>
      </rPr>
      <t>8</t>
    </r>
    <r>
      <rPr>
        <sz val="9"/>
        <rFont val="宋体"/>
        <charset val="134"/>
      </rPr>
      <t>人参与务工</t>
    </r>
  </si>
  <si>
    <r>
      <rPr>
        <sz val="9"/>
        <color theme="1"/>
        <rFont val="宋体"/>
        <charset val="134"/>
      </rPr>
      <t>道路硬化</t>
    </r>
  </si>
  <si>
    <r>
      <rPr>
        <sz val="9"/>
        <color theme="1"/>
        <rFont val="宋体"/>
        <charset val="134"/>
      </rPr>
      <t>马田村阳洞滩道路硬化长约</t>
    </r>
    <r>
      <rPr>
        <sz val="9"/>
        <rFont val="Times New Roman"/>
        <charset val="134"/>
      </rPr>
      <t>1</t>
    </r>
    <r>
      <rPr>
        <sz val="9"/>
        <rFont val="宋体"/>
        <charset val="134"/>
      </rPr>
      <t>千米，宽</t>
    </r>
    <r>
      <rPr>
        <sz val="9"/>
        <rFont val="Times New Roman"/>
        <charset val="134"/>
      </rPr>
      <t>4</t>
    </r>
    <r>
      <rPr>
        <sz val="9"/>
        <rFont val="宋体"/>
        <charset val="134"/>
      </rPr>
      <t>米，厚</t>
    </r>
    <r>
      <rPr>
        <sz val="9"/>
        <rFont val="Times New Roman"/>
        <charset val="134"/>
      </rPr>
      <t>20</t>
    </r>
    <r>
      <rPr>
        <sz val="9"/>
        <rFont val="宋体"/>
        <charset val="134"/>
      </rPr>
      <t>厘米</t>
    </r>
  </si>
  <si>
    <r>
      <rPr>
        <sz val="9"/>
        <color theme="1"/>
        <rFont val="宋体"/>
        <charset val="134"/>
      </rPr>
      <t>陇城镇</t>
    </r>
  </si>
  <si>
    <r>
      <rPr>
        <sz val="9"/>
        <color theme="1"/>
        <rFont val="宋体"/>
        <charset val="134"/>
      </rPr>
      <t>马田村</t>
    </r>
  </si>
  <si>
    <r>
      <rPr>
        <sz val="9"/>
        <color theme="1"/>
        <rFont val="宋体"/>
        <charset val="134"/>
      </rPr>
      <t>道路硬化</t>
    </r>
    <r>
      <rPr>
        <sz val="9"/>
        <rFont val="Times New Roman"/>
        <charset val="134"/>
      </rPr>
      <t>130</t>
    </r>
    <r>
      <rPr>
        <sz val="9"/>
        <rFont val="宋体"/>
        <charset val="134"/>
      </rPr>
      <t>元</t>
    </r>
    <r>
      <rPr>
        <sz val="9"/>
        <rFont val="Times New Roman"/>
        <charset val="134"/>
      </rPr>
      <t>/</t>
    </r>
    <r>
      <rPr>
        <sz val="9"/>
        <rFont val="宋体"/>
        <charset val="134"/>
      </rPr>
      <t>平方</t>
    </r>
  </si>
  <si>
    <r>
      <rPr>
        <sz val="9"/>
        <color theme="1"/>
        <rFont val="宋体"/>
        <charset val="134"/>
      </rPr>
      <t>中央</t>
    </r>
  </si>
  <si>
    <r>
      <rPr>
        <sz val="9"/>
        <color theme="1"/>
        <rFont val="宋体"/>
        <charset val="134"/>
      </rPr>
      <t>解决村民的安全出行及生产道路问题，吸纳群众务工</t>
    </r>
  </si>
  <si>
    <r>
      <rPr>
        <sz val="9"/>
        <rFont val="宋体"/>
        <charset val="134"/>
      </rPr>
      <t>拦河坝建设</t>
    </r>
  </si>
  <si>
    <r>
      <rPr>
        <sz val="9"/>
        <rFont val="宋体"/>
        <charset val="134"/>
      </rPr>
      <t>大礼组拦河坝新建长</t>
    </r>
    <r>
      <rPr>
        <sz val="9"/>
        <rFont val="Times New Roman"/>
        <charset val="134"/>
      </rPr>
      <t>60</t>
    </r>
    <r>
      <rPr>
        <sz val="9"/>
        <rFont val="宋体"/>
        <charset val="134"/>
      </rPr>
      <t>米，坝面宽</t>
    </r>
    <r>
      <rPr>
        <sz val="9"/>
        <rFont val="Times New Roman"/>
        <charset val="134"/>
      </rPr>
      <t>4</t>
    </r>
    <r>
      <rPr>
        <sz val="9"/>
        <rFont val="宋体"/>
        <charset val="134"/>
      </rPr>
      <t>米、坝底宽</t>
    </r>
    <r>
      <rPr>
        <sz val="9"/>
        <rFont val="Times New Roman"/>
        <charset val="134"/>
      </rPr>
      <t>5.8</t>
    </r>
    <r>
      <rPr>
        <sz val="9"/>
        <rFont val="宋体"/>
        <charset val="134"/>
      </rPr>
      <t>米、坝高</t>
    </r>
    <r>
      <rPr>
        <sz val="9"/>
        <rFont val="Times New Roman"/>
        <charset val="134"/>
      </rPr>
      <t>3.2</t>
    </r>
    <r>
      <rPr>
        <sz val="9"/>
        <rFont val="宋体"/>
        <charset val="134"/>
      </rPr>
      <t>米</t>
    </r>
  </si>
  <si>
    <r>
      <rPr>
        <sz val="9"/>
        <rFont val="宋体"/>
        <charset val="134"/>
      </rPr>
      <t>官团村</t>
    </r>
  </si>
  <si>
    <r>
      <rPr>
        <sz val="9"/>
        <rFont val="Times New Roman"/>
        <charset val="134"/>
      </rPr>
      <t>70</t>
    </r>
    <r>
      <rPr>
        <sz val="9"/>
        <rFont val="宋体"/>
        <charset val="134"/>
      </rPr>
      <t>万元</t>
    </r>
    <r>
      <rPr>
        <sz val="9"/>
        <rFont val="Times New Roman"/>
        <charset val="134"/>
      </rPr>
      <t>/</t>
    </r>
    <r>
      <rPr>
        <sz val="9"/>
        <rFont val="宋体"/>
        <charset val="134"/>
      </rPr>
      <t>座</t>
    </r>
  </si>
  <si>
    <r>
      <rPr>
        <sz val="9"/>
        <rFont val="宋体"/>
        <charset val="134"/>
      </rPr>
      <t>保证大礼组</t>
    </r>
    <r>
      <rPr>
        <sz val="9"/>
        <rFont val="Times New Roman"/>
        <charset val="134"/>
      </rPr>
      <t>34</t>
    </r>
    <r>
      <rPr>
        <sz val="9"/>
        <rFont val="宋体"/>
        <charset val="134"/>
      </rPr>
      <t>户</t>
    </r>
    <r>
      <rPr>
        <sz val="9"/>
        <rFont val="Times New Roman"/>
        <charset val="134"/>
      </rPr>
      <t>130</t>
    </r>
    <r>
      <rPr>
        <sz val="9"/>
        <rFont val="宋体"/>
        <charset val="134"/>
      </rPr>
      <t>亩农田旱涝保收，吸纳贫困人口</t>
    </r>
    <r>
      <rPr>
        <sz val="9"/>
        <rFont val="Times New Roman"/>
        <charset val="134"/>
      </rPr>
      <t>30</t>
    </r>
    <r>
      <rPr>
        <sz val="9"/>
        <rFont val="宋体"/>
        <charset val="134"/>
      </rPr>
      <t>人务工，方便行人过桥开展农业生产劳作</t>
    </r>
  </si>
  <si>
    <t>综改办</t>
  </si>
  <si>
    <t>基础设施建设</t>
  </si>
  <si>
    <r>
      <rPr>
        <sz val="9"/>
        <rFont val="宋体"/>
        <charset val="134"/>
      </rPr>
      <t>龙塘村溅口组、虾蚣形组、蛇家团组、陆家团组、十字路组新建</t>
    </r>
    <r>
      <rPr>
        <sz val="9"/>
        <rFont val="Times New Roman"/>
        <charset val="134"/>
      </rPr>
      <t>30</t>
    </r>
    <r>
      <rPr>
        <sz val="9"/>
        <rFont val="宋体"/>
        <charset val="134"/>
      </rPr>
      <t>公分</t>
    </r>
    <r>
      <rPr>
        <sz val="9"/>
        <rFont val="Times New Roman"/>
        <charset val="134"/>
      </rPr>
      <t>×30</t>
    </r>
    <r>
      <rPr>
        <sz val="9"/>
        <rFont val="宋体"/>
        <charset val="134"/>
      </rPr>
      <t>公分水渠</t>
    </r>
    <r>
      <rPr>
        <sz val="9"/>
        <rFont val="Times New Roman"/>
        <charset val="134"/>
      </rPr>
      <t>5000</t>
    </r>
    <r>
      <rPr>
        <sz val="9"/>
        <rFont val="宋体"/>
        <charset val="134"/>
      </rPr>
      <t>米</t>
    </r>
  </si>
  <si>
    <r>
      <rPr>
        <sz val="9"/>
        <rFont val="宋体"/>
        <charset val="134"/>
      </rPr>
      <t>水渠</t>
    </r>
    <r>
      <rPr>
        <sz val="9"/>
        <rFont val="Times New Roman"/>
        <charset val="134"/>
      </rPr>
      <t>120</t>
    </r>
    <r>
      <rPr>
        <sz val="9"/>
        <rFont val="宋体"/>
        <charset val="134"/>
      </rPr>
      <t>元</t>
    </r>
    <r>
      <rPr>
        <sz val="9"/>
        <rFont val="Times New Roman"/>
        <charset val="134"/>
      </rPr>
      <t>/</t>
    </r>
    <r>
      <rPr>
        <sz val="9"/>
        <rFont val="宋体"/>
        <charset val="134"/>
      </rPr>
      <t>米</t>
    </r>
  </si>
  <si>
    <t>森林防火线维护</t>
  </si>
  <si>
    <r>
      <rPr>
        <sz val="9"/>
        <rFont val="宋体"/>
        <charset val="134"/>
      </rPr>
      <t>将林场辖区内的</t>
    </r>
    <r>
      <rPr>
        <sz val="9"/>
        <rFont val="Times New Roman"/>
        <charset val="134"/>
      </rPr>
      <t>20</t>
    </r>
    <r>
      <rPr>
        <sz val="9"/>
        <rFont val="宋体"/>
        <charset val="134"/>
      </rPr>
      <t>公里森林防火线进行铲修，全面清除伸进防火线内的影响防护功能林木枝丫、灌木、扎草。</t>
    </r>
  </si>
  <si>
    <t>地连国有林场</t>
  </si>
  <si>
    <t>林场辖区</t>
  </si>
  <si>
    <r>
      <rPr>
        <sz val="9"/>
        <rFont val="Times New Roman"/>
        <charset val="134"/>
      </rPr>
      <t>8500</t>
    </r>
    <r>
      <rPr>
        <sz val="9"/>
        <rFont val="宋体"/>
        <charset val="134"/>
      </rPr>
      <t>元</t>
    </r>
    <r>
      <rPr>
        <sz val="9"/>
        <rFont val="Times New Roman"/>
        <charset val="134"/>
      </rPr>
      <t>/</t>
    </r>
    <r>
      <rPr>
        <sz val="9"/>
        <rFont val="宋体"/>
        <charset val="134"/>
      </rPr>
      <t>公里</t>
    </r>
  </si>
  <si>
    <r>
      <rPr>
        <sz val="9"/>
        <rFont val="Times New Roman"/>
        <charset val="134"/>
      </rPr>
      <t>2021</t>
    </r>
    <r>
      <rPr>
        <sz val="9"/>
        <rFont val="宋体"/>
        <charset val="134"/>
      </rPr>
      <t>年完成森林防火线维护，改善森林防火基础设施条件，提升森林防火线的防护功能，确保生态安全</t>
    </r>
  </si>
  <si>
    <t>县地连国有林场</t>
  </si>
  <si>
    <t>道路扩宽硬化</t>
  </si>
  <si>
    <r>
      <rPr>
        <sz val="9"/>
        <rFont val="宋体"/>
        <charset val="134"/>
      </rPr>
      <t>将进坪溪冲工区的</t>
    </r>
    <r>
      <rPr>
        <sz val="9"/>
        <rFont val="Times New Roman"/>
        <charset val="134"/>
      </rPr>
      <t>50</t>
    </r>
    <r>
      <rPr>
        <sz val="9"/>
        <rFont val="宋体"/>
        <charset val="134"/>
      </rPr>
      <t>米坑洼道路进行扩宽、砌保坎和路面硬化。</t>
    </r>
  </si>
  <si>
    <t>坪溪冲工区</t>
  </si>
  <si>
    <r>
      <rPr>
        <sz val="9"/>
        <rFont val="Times New Roman"/>
        <charset val="134"/>
      </rPr>
      <t>800</t>
    </r>
    <r>
      <rPr>
        <sz val="9"/>
        <rFont val="宋体"/>
        <charset val="134"/>
      </rPr>
      <t>元</t>
    </r>
    <r>
      <rPr>
        <sz val="9"/>
        <rFont val="Times New Roman"/>
        <charset val="134"/>
      </rPr>
      <t>/</t>
    </r>
    <r>
      <rPr>
        <sz val="9"/>
        <rFont val="宋体"/>
        <charset val="134"/>
      </rPr>
      <t>米</t>
    </r>
  </si>
  <si>
    <r>
      <rPr>
        <sz val="9"/>
        <rFont val="Times New Roman"/>
        <charset val="134"/>
      </rPr>
      <t>2021</t>
    </r>
    <r>
      <rPr>
        <sz val="9"/>
        <rFont val="宋体"/>
        <charset val="134"/>
      </rPr>
      <t>年完成道路扩宽和路面硬化，改善职工生产生活条件，有效维护生态安全</t>
    </r>
  </si>
  <si>
    <t>地面平整硬化</t>
  </si>
  <si>
    <r>
      <rPr>
        <sz val="9"/>
        <rFont val="宋体"/>
        <charset val="134"/>
      </rPr>
      <t>将长塘工区的危房拆除，</t>
    </r>
    <r>
      <rPr>
        <sz val="9"/>
        <rFont val="Times New Roman"/>
        <charset val="134"/>
      </rPr>
      <t>120</t>
    </r>
    <r>
      <rPr>
        <sz val="9"/>
        <rFont val="宋体"/>
        <charset val="134"/>
      </rPr>
      <t>平方米地面平整和硬化。</t>
    </r>
  </si>
  <si>
    <t>长塘工区</t>
  </si>
  <si>
    <r>
      <rPr>
        <sz val="9"/>
        <rFont val="Times New Roman"/>
        <charset val="134"/>
      </rPr>
      <t>500</t>
    </r>
    <r>
      <rPr>
        <sz val="9"/>
        <rFont val="宋体"/>
        <charset val="134"/>
      </rPr>
      <t>元</t>
    </r>
    <r>
      <rPr>
        <sz val="9"/>
        <rFont val="Times New Roman"/>
        <charset val="134"/>
      </rPr>
      <t>/</t>
    </r>
    <r>
      <rPr>
        <sz val="9"/>
        <rFont val="宋体"/>
        <charset val="134"/>
      </rPr>
      <t>米</t>
    </r>
  </si>
  <si>
    <r>
      <rPr>
        <sz val="9"/>
        <rFont val="Times New Roman"/>
        <charset val="134"/>
      </rPr>
      <t>2021</t>
    </r>
    <r>
      <rPr>
        <sz val="9"/>
        <rFont val="宋体"/>
        <charset val="134"/>
      </rPr>
      <t>年完成危房拆除、地面平整和硬化。改善职工生产生活条件，有效维护生态安全</t>
    </r>
  </si>
  <si>
    <t>道路建设</t>
  </si>
  <si>
    <r>
      <rPr>
        <sz val="9"/>
        <rFont val="宋体"/>
        <charset val="134"/>
      </rPr>
      <t>万佛山镇官团村官团组道路建设约</t>
    </r>
    <r>
      <rPr>
        <sz val="9"/>
        <rFont val="Times New Roman"/>
        <charset val="134"/>
      </rPr>
      <t>400</t>
    </r>
    <r>
      <rPr>
        <sz val="9"/>
        <rFont val="宋体"/>
        <charset val="134"/>
      </rPr>
      <t>平方米</t>
    </r>
  </si>
  <si>
    <t>官团村</t>
  </si>
  <si>
    <r>
      <rPr>
        <sz val="9"/>
        <rFont val="宋体"/>
        <charset val="134"/>
      </rPr>
      <t>约</t>
    </r>
    <r>
      <rPr>
        <sz val="9"/>
        <rFont val="Times New Roman"/>
        <charset val="134"/>
      </rPr>
      <t>130</t>
    </r>
    <r>
      <rPr>
        <sz val="9"/>
        <rFont val="宋体"/>
        <charset val="134"/>
      </rPr>
      <t>元</t>
    </r>
    <r>
      <rPr>
        <sz val="9"/>
        <rFont val="Times New Roman"/>
        <charset val="134"/>
      </rPr>
      <t>/</t>
    </r>
    <r>
      <rPr>
        <sz val="9"/>
        <rFont val="宋体"/>
        <charset val="134"/>
      </rPr>
      <t>平方米</t>
    </r>
  </si>
  <si>
    <r>
      <rPr>
        <sz val="9"/>
        <rFont val="宋体"/>
        <charset val="134"/>
      </rPr>
      <t>实施该项目后，惠及我村群众</t>
    </r>
    <r>
      <rPr>
        <sz val="9"/>
        <rFont val="Times New Roman"/>
        <charset val="134"/>
      </rPr>
      <t>500</t>
    </r>
    <r>
      <rPr>
        <sz val="9"/>
        <rFont val="宋体"/>
        <charset val="134"/>
      </rPr>
      <t>多人出行，改善生产生活，带动群众多人务工增加收入</t>
    </r>
  </si>
  <si>
    <t>县民政局</t>
  </si>
  <si>
    <t>老区办</t>
  </si>
  <si>
    <t>以工代赈项目</t>
  </si>
  <si>
    <t>县溪镇棉花坪村同古农田灌溉水渠建设工程</t>
  </si>
  <si>
    <r>
      <rPr>
        <sz val="9"/>
        <rFont val="宋体"/>
        <charset val="134"/>
      </rPr>
      <t>新修高</t>
    </r>
    <r>
      <rPr>
        <sz val="9"/>
        <rFont val="Times New Roman"/>
        <charset val="134"/>
      </rPr>
      <t>1.5</t>
    </r>
    <r>
      <rPr>
        <sz val="9"/>
        <rFont val="宋体"/>
        <charset val="134"/>
      </rPr>
      <t>米，宽</t>
    </r>
    <r>
      <rPr>
        <sz val="9"/>
        <rFont val="Times New Roman"/>
        <charset val="134"/>
      </rPr>
      <t>8</t>
    </r>
    <r>
      <rPr>
        <sz val="9"/>
        <rFont val="宋体"/>
        <charset val="134"/>
      </rPr>
      <t>米拦河坝一座；</t>
    </r>
    <r>
      <rPr>
        <sz val="9"/>
        <rFont val="Times New Roman"/>
        <charset val="134"/>
      </rPr>
      <t>2000</t>
    </r>
    <r>
      <rPr>
        <sz val="9"/>
        <rFont val="宋体"/>
        <charset val="134"/>
      </rPr>
      <t>米</t>
    </r>
    <r>
      <rPr>
        <sz val="9"/>
        <rFont val="Times New Roman"/>
        <charset val="134"/>
      </rPr>
      <t>40×40</t>
    </r>
    <r>
      <rPr>
        <sz val="9"/>
        <rFont val="宋体"/>
        <charset val="134"/>
      </rPr>
      <t>灌溉水渠一条。</t>
    </r>
  </si>
  <si>
    <r>
      <rPr>
        <sz val="9"/>
        <rFont val="Times New Roman"/>
        <charset val="134"/>
      </rPr>
      <t>165</t>
    </r>
    <r>
      <rPr>
        <sz val="9"/>
        <rFont val="宋体"/>
        <charset val="134"/>
      </rPr>
      <t>元</t>
    </r>
    <r>
      <rPr>
        <sz val="9"/>
        <rFont val="Times New Roman"/>
        <charset val="134"/>
      </rPr>
      <t>/</t>
    </r>
    <r>
      <rPr>
        <sz val="9"/>
        <rFont val="宋体"/>
        <charset val="134"/>
      </rPr>
      <t>米</t>
    </r>
  </si>
  <si>
    <r>
      <rPr>
        <sz val="9"/>
        <rFont val="宋体"/>
        <charset val="134"/>
      </rPr>
      <t>项目实施后，解决</t>
    </r>
    <r>
      <rPr>
        <sz val="9"/>
        <rFont val="Times New Roman"/>
        <charset val="134"/>
      </rPr>
      <t>90</t>
    </r>
    <r>
      <rPr>
        <sz val="9"/>
        <rFont val="宋体"/>
        <charset val="134"/>
      </rPr>
      <t>余亩农田灌溉问题，帮助农户增产增收，受益农户</t>
    </r>
    <r>
      <rPr>
        <sz val="9"/>
        <rFont val="Times New Roman"/>
        <charset val="134"/>
      </rPr>
      <t>110</t>
    </r>
    <r>
      <rPr>
        <sz val="9"/>
        <rFont val="宋体"/>
        <charset val="134"/>
      </rPr>
      <t>户</t>
    </r>
    <r>
      <rPr>
        <sz val="9"/>
        <rFont val="Times New Roman"/>
        <charset val="134"/>
      </rPr>
      <t>400</t>
    </r>
    <r>
      <rPr>
        <sz val="9"/>
        <rFont val="宋体"/>
        <charset val="134"/>
      </rPr>
      <t>余人。</t>
    </r>
  </si>
  <si>
    <r>
      <rPr>
        <sz val="9"/>
        <rFont val="Times New Roman"/>
        <charset val="134"/>
      </rPr>
      <t>2021</t>
    </r>
    <r>
      <rPr>
        <sz val="9"/>
        <rFont val="宋体"/>
        <charset val="134"/>
      </rPr>
      <t>年</t>
    </r>
    <r>
      <rPr>
        <sz val="9"/>
        <rFont val="Times New Roman"/>
        <charset val="134"/>
      </rPr>
      <t>1</t>
    </r>
    <r>
      <rPr>
        <sz val="9"/>
        <rFont val="宋体"/>
        <charset val="134"/>
      </rPr>
      <t>月</t>
    </r>
  </si>
  <si>
    <r>
      <rPr>
        <sz val="9"/>
        <rFont val="Times New Roman"/>
        <charset val="134"/>
      </rPr>
      <t>2021</t>
    </r>
    <r>
      <rPr>
        <sz val="9"/>
        <rFont val="宋体"/>
        <charset val="134"/>
      </rPr>
      <t>年</t>
    </r>
    <r>
      <rPr>
        <sz val="9"/>
        <rFont val="Times New Roman"/>
        <charset val="134"/>
      </rPr>
      <t>4</t>
    </r>
    <r>
      <rPr>
        <sz val="9"/>
        <rFont val="宋体"/>
        <charset val="134"/>
      </rPr>
      <t>月</t>
    </r>
  </si>
  <si>
    <t>县发改局</t>
  </si>
  <si>
    <t>以工代赈办</t>
  </si>
  <si>
    <t>双江镇竹塘村农田机耕道路建设工程</t>
  </si>
  <si>
    <r>
      <rPr>
        <sz val="9"/>
        <color theme="1"/>
        <rFont val="宋体"/>
        <charset val="134"/>
      </rPr>
      <t>新建农田机耕道</t>
    </r>
    <r>
      <rPr>
        <sz val="9"/>
        <color theme="1"/>
        <rFont val="Times New Roman"/>
        <charset val="134"/>
      </rPr>
      <t>1800</t>
    </r>
    <r>
      <rPr>
        <sz val="9"/>
        <color theme="1"/>
        <rFont val="宋体"/>
        <charset val="134"/>
      </rPr>
      <t>米。</t>
    </r>
  </si>
  <si>
    <r>
      <rPr>
        <sz val="9"/>
        <rFont val="Times New Roman"/>
        <charset val="134"/>
      </rPr>
      <t>110</t>
    </r>
    <r>
      <rPr>
        <sz val="9"/>
        <rFont val="宋体"/>
        <charset val="134"/>
      </rPr>
      <t>元</t>
    </r>
    <r>
      <rPr>
        <sz val="9"/>
        <rFont val="Times New Roman"/>
        <charset val="134"/>
      </rPr>
      <t>/</t>
    </r>
    <r>
      <rPr>
        <sz val="9"/>
        <rFont val="宋体"/>
        <charset val="134"/>
      </rPr>
      <t>米</t>
    </r>
  </si>
  <si>
    <r>
      <rPr>
        <sz val="9"/>
        <color theme="1"/>
        <rFont val="宋体"/>
        <charset val="134"/>
      </rPr>
      <t>项目实施后，解决</t>
    </r>
    <r>
      <rPr>
        <sz val="9"/>
        <color theme="1"/>
        <rFont val="Times New Roman"/>
        <charset val="134"/>
      </rPr>
      <t>137</t>
    </r>
    <r>
      <rPr>
        <sz val="9"/>
        <color theme="1"/>
        <rFont val="宋体"/>
        <charset val="134"/>
      </rPr>
      <t>亩农田生产道路通行问题，帮助农户增产增收，受益农户</t>
    </r>
    <r>
      <rPr>
        <sz val="9"/>
        <color theme="1"/>
        <rFont val="Times New Roman"/>
        <charset val="134"/>
      </rPr>
      <t>30</t>
    </r>
    <r>
      <rPr>
        <sz val="9"/>
        <color theme="1"/>
        <rFont val="宋体"/>
        <charset val="134"/>
      </rPr>
      <t>户</t>
    </r>
    <r>
      <rPr>
        <sz val="9"/>
        <color theme="1"/>
        <rFont val="Times New Roman"/>
        <charset val="134"/>
      </rPr>
      <t>125</t>
    </r>
    <r>
      <rPr>
        <sz val="9"/>
        <color theme="1"/>
        <rFont val="宋体"/>
        <charset val="134"/>
      </rPr>
      <t>余人。</t>
    </r>
  </si>
  <si>
    <r>
      <rPr>
        <sz val="9"/>
        <rFont val="Times New Roman"/>
        <charset val="134"/>
      </rPr>
      <t>2021</t>
    </r>
    <r>
      <rPr>
        <sz val="9"/>
        <rFont val="宋体"/>
        <charset val="134"/>
      </rPr>
      <t>年</t>
    </r>
    <r>
      <rPr>
        <sz val="9"/>
        <rFont val="Times New Roman"/>
        <charset val="134"/>
      </rPr>
      <t>2</t>
    </r>
    <r>
      <rPr>
        <sz val="9"/>
        <rFont val="宋体"/>
        <charset val="134"/>
      </rPr>
      <t>月</t>
    </r>
  </si>
  <si>
    <t>万佛山镇五一村桥头口道路硬化建设工程</t>
  </si>
  <si>
    <r>
      <rPr>
        <sz val="9"/>
        <color theme="1"/>
        <rFont val="宋体"/>
        <charset val="134"/>
      </rPr>
      <t>新建入组道路硬化长</t>
    </r>
    <r>
      <rPr>
        <sz val="9"/>
        <color theme="1"/>
        <rFont val="Times New Roman"/>
        <charset val="134"/>
      </rPr>
      <t>500</t>
    </r>
    <r>
      <rPr>
        <sz val="9"/>
        <color theme="1"/>
        <rFont val="宋体"/>
        <charset val="134"/>
      </rPr>
      <t>米，宽</t>
    </r>
    <r>
      <rPr>
        <sz val="9"/>
        <color theme="1"/>
        <rFont val="Times New Roman"/>
        <charset val="134"/>
      </rPr>
      <t>3</t>
    </r>
    <r>
      <rPr>
        <sz val="9"/>
        <color theme="1"/>
        <rFont val="宋体"/>
        <charset val="134"/>
      </rPr>
      <t>米</t>
    </r>
  </si>
  <si>
    <t>五一村</t>
  </si>
  <si>
    <r>
      <rPr>
        <sz val="9"/>
        <rFont val="Times New Roman"/>
        <charset val="134"/>
      </rPr>
      <t>340</t>
    </r>
    <r>
      <rPr>
        <sz val="9"/>
        <rFont val="宋体"/>
        <charset val="134"/>
      </rPr>
      <t>元</t>
    </r>
    <r>
      <rPr>
        <sz val="9"/>
        <rFont val="Times New Roman"/>
        <charset val="134"/>
      </rPr>
      <t>/</t>
    </r>
    <r>
      <rPr>
        <sz val="9"/>
        <rFont val="宋体"/>
        <charset val="134"/>
      </rPr>
      <t>米</t>
    </r>
  </si>
  <si>
    <r>
      <rPr>
        <sz val="9"/>
        <color theme="1"/>
        <rFont val="宋体"/>
        <charset val="134"/>
      </rPr>
      <t>项目实施后，解决</t>
    </r>
    <r>
      <rPr>
        <sz val="9"/>
        <color theme="1"/>
        <rFont val="Times New Roman"/>
        <charset val="134"/>
      </rPr>
      <t>45</t>
    </r>
    <r>
      <rPr>
        <sz val="9"/>
        <color theme="1"/>
        <rFont val="宋体"/>
        <charset val="134"/>
      </rPr>
      <t>户</t>
    </r>
    <r>
      <rPr>
        <sz val="9"/>
        <color theme="1"/>
        <rFont val="Times New Roman"/>
        <charset val="134"/>
      </rPr>
      <t>173</t>
    </r>
    <r>
      <rPr>
        <sz val="9"/>
        <color theme="1"/>
        <rFont val="宋体"/>
        <charset val="134"/>
      </rPr>
      <t>人生产生活出行及物资运输问题。</t>
    </r>
  </si>
  <si>
    <t>菁芜洲镇龙坪村长佳寨桥梁建设工程</t>
  </si>
  <si>
    <r>
      <rPr>
        <sz val="9"/>
        <color theme="1"/>
        <rFont val="宋体"/>
        <charset val="134"/>
      </rPr>
      <t>改扩</t>
    </r>
    <r>
      <rPr>
        <sz val="9"/>
        <color theme="1"/>
        <rFont val="Times New Roman"/>
        <charset val="134"/>
      </rPr>
      <t>8</t>
    </r>
    <r>
      <rPr>
        <sz val="9"/>
        <color theme="1"/>
        <rFont val="宋体"/>
        <charset val="134"/>
      </rPr>
      <t>米桥梁一座</t>
    </r>
  </si>
  <si>
    <t>龙坪村</t>
  </si>
  <si>
    <r>
      <rPr>
        <sz val="9"/>
        <rFont val="Times New Roman"/>
        <charset val="134"/>
      </rPr>
      <t>1.8</t>
    </r>
    <r>
      <rPr>
        <sz val="9"/>
        <rFont val="宋体"/>
        <charset val="134"/>
      </rPr>
      <t>万</t>
    </r>
    <r>
      <rPr>
        <sz val="9"/>
        <rFont val="Times New Roman"/>
        <charset val="134"/>
      </rPr>
      <t>/</t>
    </r>
    <r>
      <rPr>
        <sz val="9"/>
        <rFont val="宋体"/>
        <charset val="134"/>
      </rPr>
      <t>米</t>
    </r>
  </si>
  <si>
    <r>
      <rPr>
        <sz val="9"/>
        <color theme="1"/>
        <rFont val="宋体"/>
        <charset val="134"/>
      </rPr>
      <t>项目实施后，解决</t>
    </r>
    <r>
      <rPr>
        <sz val="9"/>
        <color theme="1"/>
        <rFont val="Times New Roman"/>
        <charset val="134"/>
      </rPr>
      <t>80</t>
    </r>
    <r>
      <rPr>
        <sz val="9"/>
        <color theme="1"/>
        <rFont val="宋体"/>
        <charset val="134"/>
      </rPr>
      <t>户</t>
    </r>
    <r>
      <rPr>
        <sz val="9"/>
        <color theme="1"/>
        <rFont val="Times New Roman"/>
        <charset val="134"/>
      </rPr>
      <t>320</t>
    </r>
    <r>
      <rPr>
        <sz val="9"/>
        <color theme="1"/>
        <rFont val="宋体"/>
        <charset val="134"/>
      </rPr>
      <t>人生产生活出行及物资运输安全问题。</t>
    </r>
  </si>
  <si>
    <r>
      <rPr>
        <sz val="9"/>
        <rFont val="Times New Roman"/>
        <charset val="134"/>
      </rPr>
      <t>2021</t>
    </r>
    <r>
      <rPr>
        <sz val="9"/>
        <rFont val="宋体"/>
        <charset val="134"/>
      </rPr>
      <t>年</t>
    </r>
    <r>
      <rPr>
        <sz val="9"/>
        <rFont val="Times New Roman"/>
        <charset val="134"/>
      </rPr>
      <t>3</t>
    </r>
    <r>
      <rPr>
        <sz val="9"/>
        <rFont val="宋体"/>
        <charset val="134"/>
      </rPr>
      <t>月</t>
    </r>
  </si>
  <si>
    <t>播阳镇新团村农田灌溉水渠建设工程</t>
  </si>
  <si>
    <r>
      <rPr>
        <sz val="9"/>
        <color theme="1"/>
        <rFont val="宋体"/>
        <charset val="134"/>
      </rPr>
      <t>新建高畦片农田水渠建设</t>
    </r>
    <r>
      <rPr>
        <sz val="9"/>
        <color theme="1"/>
        <rFont val="Times New Roman"/>
        <charset val="134"/>
      </rPr>
      <t>1000</t>
    </r>
    <r>
      <rPr>
        <sz val="9"/>
        <color theme="1"/>
        <rFont val="宋体"/>
        <charset val="134"/>
      </rPr>
      <t>米及塘坝维修</t>
    </r>
    <r>
      <rPr>
        <sz val="9"/>
        <color theme="1"/>
        <rFont val="Times New Roman"/>
        <charset val="134"/>
      </rPr>
      <t>4</t>
    </r>
    <r>
      <rPr>
        <sz val="9"/>
        <color theme="1"/>
        <rFont val="宋体"/>
        <charset val="134"/>
      </rPr>
      <t>亩。</t>
    </r>
  </si>
  <si>
    <t>新团村</t>
  </si>
  <si>
    <r>
      <rPr>
        <sz val="9"/>
        <rFont val="Times New Roman"/>
        <charset val="134"/>
      </rPr>
      <t>1200</t>
    </r>
    <r>
      <rPr>
        <sz val="9"/>
        <rFont val="宋体"/>
        <charset val="134"/>
      </rPr>
      <t>元</t>
    </r>
    <r>
      <rPr>
        <sz val="9"/>
        <rFont val="Times New Roman"/>
        <charset val="134"/>
      </rPr>
      <t>/</t>
    </r>
    <r>
      <rPr>
        <sz val="9"/>
        <rFont val="宋体"/>
        <charset val="134"/>
      </rPr>
      <t>米</t>
    </r>
  </si>
  <si>
    <r>
      <rPr>
        <sz val="9"/>
        <color theme="1"/>
        <rFont val="宋体"/>
        <charset val="134"/>
      </rPr>
      <t>项目实施后，解决</t>
    </r>
    <r>
      <rPr>
        <sz val="9"/>
        <color theme="1"/>
        <rFont val="Times New Roman"/>
        <charset val="134"/>
      </rPr>
      <t>206</t>
    </r>
    <r>
      <rPr>
        <sz val="9"/>
        <color theme="1"/>
        <rFont val="宋体"/>
        <charset val="134"/>
      </rPr>
      <t>亩农田灌溉问题，帮助农户增产增收。受益人口</t>
    </r>
    <r>
      <rPr>
        <sz val="9"/>
        <color theme="1"/>
        <rFont val="Times New Roman"/>
        <charset val="134"/>
      </rPr>
      <t>346</t>
    </r>
    <r>
      <rPr>
        <sz val="9"/>
        <color theme="1"/>
        <rFont val="宋体"/>
        <charset val="134"/>
      </rPr>
      <t>人</t>
    </r>
    <r>
      <rPr>
        <sz val="9"/>
        <color theme="1"/>
        <rFont val="Times New Roman"/>
        <charset val="134"/>
      </rPr>
      <t>.</t>
    </r>
  </si>
  <si>
    <r>
      <rPr>
        <sz val="9"/>
        <rFont val="Times New Roman"/>
        <charset val="134"/>
      </rPr>
      <t>2021</t>
    </r>
    <r>
      <rPr>
        <sz val="9"/>
        <rFont val="宋体"/>
        <charset val="134"/>
      </rPr>
      <t>年</t>
    </r>
    <r>
      <rPr>
        <sz val="9"/>
        <rFont val="Times New Roman"/>
        <charset val="134"/>
      </rPr>
      <t>6</t>
    </r>
    <r>
      <rPr>
        <sz val="9"/>
        <rFont val="宋体"/>
        <charset val="134"/>
      </rPr>
      <t>月</t>
    </r>
  </si>
  <si>
    <t>牙屯堡镇文坡村百亩黄桃基地道路建设工程</t>
  </si>
  <si>
    <r>
      <rPr>
        <sz val="9"/>
        <color theme="1"/>
        <rFont val="宋体"/>
        <charset val="134"/>
      </rPr>
      <t>新建村级产业园黄桃基地采摘道路</t>
    </r>
    <r>
      <rPr>
        <sz val="9"/>
        <color theme="1"/>
        <rFont val="Times New Roman"/>
        <charset val="134"/>
      </rPr>
      <t>2000</t>
    </r>
    <r>
      <rPr>
        <sz val="9"/>
        <color theme="1"/>
        <rFont val="宋体"/>
        <charset val="134"/>
      </rPr>
      <t>米。</t>
    </r>
  </si>
  <si>
    <t>文坡村</t>
  </si>
  <si>
    <r>
      <rPr>
        <sz val="9"/>
        <rFont val="Times New Roman"/>
        <charset val="134"/>
      </rPr>
      <t>190</t>
    </r>
    <r>
      <rPr>
        <sz val="9"/>
        <rFont val="宋体"/>
        <charset val="134"/>
      </rPr>
      <t>元</t>
    </r>
    <r>
      <rPr>
        <sz val="9"/>
        <rFont val="Times New Roman"/>
        <charset val="134"/>
      </rPr>
      <t>/</t>
    </r>
    <r>
      <rPr>
        <sz val="9"/>
        <rFont val="宋体"/>
        <charset val="134"/>
      </rPr>
      <t>米</t>
    </r>
  </si>
  <si>
    <r>
      <rPr>
        <sz val="9"/>
        <color theme="1"/>
        <rFont val="宋体"/>
        <charset val="134"/>
      </rPr>
      <t>项目实施后，解决</t>
    </r>
    <r>
      <rPr>
        <sz val="9"/>
        <color theme="1"/>
        <rFont val="Times New Roman"/>
        <charset val="134"/>
      </rPr>
      <t>150</t>
    </r>
    <r>
      <rPr>
        <sz val="9"/>
        <color theme="1"/>
        <rFont val="宋体"/>
        <charset val="134"/>
      </rPr>
      <t>亩桃园基地物资运输通行问题，帮助村级产业园增产增收，受益人口</t>
    </r>
    <r>
      <rPr>
        <sz val="9"/>
        <color theme="1"/>
        <rFont val="Times New Roman"/>
        <charset val="134"/>
      </rPr>
      <t>788</t>
    </r>
    <r>
      <rPr>
        <sz val="9"/>
        <color theme="1"/>
        <rFont val="宋体"/>
        <charset val="134"/>
      </rPr>
      <t>户</t>
    </r>
    <r>
      <rPr>
        <sz val="9"/>
        <color theme="1"/>
        <rFont val="Times New Roman"/>
        <charset val="134"/>
      </rPr>
      <t>3192</t>
    </r>
    <r>
      <rPr>
        <sz val="9"/>
        <color theme="1"/>
        <rFont val="宋体"/>
        <charset val="134"/>
      </rPr>
      <t>人</t>
    </r>
    <r>
      <rPr>
        <sz val="9"/>
        <color theme="1"/>
        <rFont val="Times New Roman"/>
        <charset val="134"/>
      </rPr>
      <t>.</t>
    </r>
  </si>
  <si>
    <t>双江镇向晖村农田灌溉水渠建设工程</t>
  </si>
  <si>
    <r>
      <rPr>
        <sz val="9"/>
        <color theme="1"/>
        <rFont val="宋体"/>
        <charset val="134"/>
      </rPr>
      <t>新建</t>
    </r>
    <r>
      <rPr>
        <sz val="9"/>
        <color theme="1"/>
        <rFont val="Times New Roman"/>
        <charset val="134"/>
      </rPr>
      <t>30×30</t>
    </r>
    <r>
      <rPr>
        <sz val="9"/>
        <color theme="1"/>
        <rFont val="宋体"/>
        <charset val="134"/>
      </rPr>
      <t>农田灌溉水渠</t>
    </r>
    <r>
      <rPr>
        <sz val="9"/>
        <color theme="1"/>
        <rFont val="Times New Roman"/>
        <charset val="134"/>
      </rPr>
      <t>1500</t>
    </r>
    <r>
      <rPr>
        <sz val="9"/>
        <color theme="1"/>
        <rFont val="宋体"/>
        <charset val="134"/>
      </rPr>
      <t>米。</t>
    </r>
  </si>
  <si>
    <t>向晖村</t>
  </si>
  <si>
    <r>
      <rPr>
        <sz val="9"/>
        <color theme="1"/>
        <rFont val="宋体"/>
        <charset val="134"/>
      </rPr>
      <t>项目实施后，解决</t>
    </r>
    <r>
      <rPr>
        <sz val="9"/>
        <color theme="1"/>
        <rFont val="Times New Roman"/>
        <charset val="134"/>
      </rPr>
      <t>180</t>
    </r>
    <r>
      <rPr>
        <sz val="9"/>
        <color theme="1"/>
        <rFont val="宋体"/>
        <charset val="134"/>
      </rPr>
      <t>亩农田灌溉问题，帮助农户增产增收。受益人口</t>
    </r>
    <r>
      <rPr>
        <sz val="9"/>
        <color theme="1"/>
        <rFont val="Times New Roman"/>
        <charset val="134"/>
      </rPr>
      <t>500</t>
    </r>
    <r>
      <rPr>
        <sz val="9"/>
        <color theme="1"/>
        <rFont val="宋体"/>
        <charset val="134"/>
      </rPr>
      <t>余人</t>
    </r>
    <r>
      <rPr>
        <sz val="9"/>
        <color theme="1"/>
        <rFont val="Times New Roman"/>
        <charset val="134"/>
      </rPr>
      <t>.</t>
    </r>
  </si>
  <si>
    <t>道路加宽</t>
  </si>
  <si>
    <t>兵书阁村锅冲五组绕村道路加宽</t>
  </si>
  <si>
    <t>兵书阁村</t>
  </si>
  <si>
    <r>
      <rPr>
        <sz val="9"/>
        <rFont val="宋体"/>
        <charset val="134"/>
      </rPr>
      <t>该项目实施后，解决该村群众安全出行条件。</t>
    </r>
  </si>
  <si>
    <t>县溪镇兵书阁村</t>
  </si>
  <si>
    <t>红色文化项目建设</t>
  </si>
  <si>
    <r>
      <rPr>
        <sz val="9"/>
        <rFont val="宋体"/>
        <charset val="134"/>
      </rPr>
      <t>县溪镇兵书阁村红色文化体验园确权指示牌</t>
    </r>
    <r>
      <rPr>
        <sz val="9"/>
        <rFont val="Times New Roman"/>
        <charset val="134"/>
      </rPr>
      <t>7</t>
    </r>
    <r>
      <rPr>
        <sz val="9"/>
        <rFont val="宋体"/>
        <charset val="134"/>
      </rPr>
      <t>块</t>
    </r>
  </si>
  <si>
    <r>
      <rPr>
        <sz val="9"/>
        <rFont val="宋体"/>
        <charset val="134"/>
      </rPr>
      <t>县溪镇兵书阁村肯溪老团寨道路堡坎维修工程清理塌方</t>
    </r>
    <r>
      <rPr>
        <sz val="9"/>
        <rFont val="Times New Roman"/>
        <charset val="134"/>
      </rPr>
      <t>20</t>
    </r>
    <r>
      <rPr>
        <sz val="9"/>
        <rFont val="宋体"/>
        <charset val="134"/>
      </rPr>
      <t>立方米、新切片石墙</t>
    </r>
    <r>
      <rPr>
        <sz val="9"/>
        <rFont val="Times New Roman"/>
        <charset val="134"/>
      </rPr>
      <t>24</t>
    </r>
    <r>
      <rPr>
        <sz val="9"/>
        <rFont val="宋体"/>
        <charset val="134"/>
      </rPr>
      <t>立方米</t>
    </r>
  </si>
  <si>
    <r>
      <rPr>
        <sz val="9"/>
        <rFont val="宋体"/>
        <charset val="134"/>
      </rPr>
      <t>堡坎约</t>
    </r>
    <r>
      <rPr>
        <sz val="9"/>
        <rFont val="Times New Roman"/>
        <charset val="134"/>
      </rPr>
      <t>400</t>
    </r>
    <r>
      <rPr>
        <sz val="9"/>
        <rFont val="宋体"/>
        <charset val="134"/>
      </rPr>
      <t>元</t>
    </r>
    <r>
      <rPr>
        <sz val="9"/>
        <rFont val="Times New Roman"/>
        <charset val="134"/>
      </rPr>
      <t>/</t>
    </r>
    <r>
      <rPr>
        <sz val="9"/>
        <rFont val="宋体"/>
        <charset val="134"/>
      </rPr>
      <t>立方、道路约</t>
    </r>
    <r>
      <rPr>
        <sz val="9"/>
        <rFont val="Times New Roman"/>
        <charset val="134"/>
      </rPr>
      <t>130</t>
    </r>
    <r>
      <rPr>
        <sz val="9"/>
        <rFont val="宋体"/>
        <charset val="134"/>
      </rPr>
      <t>元</t>
    </r>
    <r>
      <rPr>
        <sz val="9"/>
        <rFont val="Times New Roman"/>
        <charset val="134"/>
      </rPr>
      <t>/</t>
    </r>
    <r>
      <rPr>
        <sz val="9"/>
        <rFont val="宋体"/>
        <charset val="134"/>
      </rPr>
      <t>平方</t>
    </r>
  </si>
  <si>
    <r>
      <rPr>
        <sz val="9"/>
        <rFont val="宋体"/>
        <charset val="134"/>
      </rPr>
      <t>实施该项目改善我村群众生产条件问题。</t>
    </r>
  </si>
  <si>
    <r>
      <rPr>
        <sz val="9"/>
        <rFont val="宋体"/>
        <charset val="134"/>
      </rPr>
      <t>兵书阁村游客接待中心</t>
    </r>
    <r>
      <rPr>
        <sz val="9"/>
        <rFont val="Times New Roman"/>
        <charset val="134"/>
      </rPr>
      <t>400</t>
    </r>
    <r>
      <rPr>
        <sz val="9"/>
        <rFont val="宋体"/>
        <charset val="134"/>
      </rPr>
      <t>平方米改造及配套设施建设</t>
    </r>
  </si>
  <si>
    <r>
      <rPr>
        <sz val="9"/>
        <rFont val="宋体"/>
        <charset val="134"/>
      </rPr>
      <t>促进红色旅游体验拓展，改善红色旅游接待能力，结合</t>
    </r>
    <r>
      <rPr>
        <sz val="9"/>
        <rFont val="Times New Roman"/>
        <charset val="134"/>
      </rPr>
      <t>“</t>
    </r>
    <r>
      <rPr>
        <sz val="9"/>
        <rFont val="宋体"/>
        <charset val="134"/>
      </rPr>
      <t>学党史</t>
    </r>
    <r>
      <rPr>
        <sz val="9"/>
        <rFont val="Times New Roman"/>
        <charset val="134"/>
      </rPr>
      <t>”</t>
    </r>
    <r>
      <rPr>
        <sz val="9"/>
        <rFont val="宋体"/>
        <charset val="134"/>
      </rPr>
      <t>活动，让游客体会生动的党史教育</t>
    </r>
  </si>
  <si>
    <t>农村人居环境
整治
（农村改厕）</t>
  </si>
  <si>
    <r>
      <rPr>
        <sz val="9"/>
        <rFont val="宋体"/>
        <charset val="134"/>
      </rPr>
      <t>农村厕所革命</t>
    </r>
  </si>
  <si>
    <r>
      <rPr>
        <sz val="9"/>
        <rFont val="宋体"/>
        <charset val="134"/>
      </rPr>
      <t>年度改（新）建</t>
    </r>
    <r>
      <rPr>
        <sz val="9"/>
        <rFont val="Times New Roman"/>
        <charset val="134"/>
      </rPr>
      <t>41</t>
    </r>
    <r>
      <rPr>
        <sz val="9"/>
        <rFont val="宋体"/>
        <charset val="134"/>
      </rPr>
      <t>座无害化卫生厕所</t>
    </r>
  </si>
  <si>
    <r>
      <rPr>
        <sz val="9"/>
        <rFont val="宋体"/>
        <charset val="134"/>
      </rPr>
      <t>整合资金安排</t>
    </r>
    <r>
      <rPr>
        <sz val="9"/>
        <rFont val="Times New Roman"/>
        <charset val="134"/>
      </rPr>
      <t>2300</t>
    </r>
    <r>
      <rPr>
        <sz val="9"/>
        <rFont val="宋体"/>
        <charset val="134"/>
      </rPr>
      <t>元</t>
    </r>
    <r>
      <rPr>
        <sz val="9"/>
        <rFont val="Times New Roman"/>
        <charset val="134"/>
      </rPr>
      <t>/</t>
    </r>
    <r>
      <rPr>
        <sz val="9"/>
        <rFont val="宋体"/>
        <charset val="134"/>
      </rPr>
      <t>座</t>
    </r>
  </si>
  <si>
    <r>
      <rPr>
        <sz val="9"/>
        <rFont val="宋体"/>
        <charset val="134"/>
      </rPr>
      <t>年度完成</t>
    </r>
    <r>
      <rPr>
        <sz val="9"/>
        <rFont val="Times New Roman"/>
        <charset val="134"/>
      </rPr>
      <t>41</t>
    </r>
    <r>
      <rPr>
        <sz val="9"/>
        <rFont val="宋体"/>
        <charset val="134"/>
      </rPr>
      <t>户重点民生实施任务</t>
    </r>
  </si>
  <si>
    <r>
      <rPr>
        <sz val="9"/>
        <rFont val="宋体"/>
        <charset val="134"/>
      </rPr>
      <t>年度改（新）建</t>
    </r>
    <r>
      <rPr>
        <sz val="9"/>
        <rFont val="Times New Roman"/>
        <charset val="134"/>
      </rPr>
      <t>165</t>
    </r>
    <r>
      <rPr>
        <sz val="9"/>
        <rFont val="宋体"/>
        <charset val="134"/>
      </rPr>
      <t>座无害化卫生厕所</t>
    </r>
  </si>
  <si>
    <r>
      <rPr>
        <sz val="9"/>
        <rFont val="宋体"/>
        <charset val="134"/>
      </rPr>
      <t>年度完成</t>
    </r>
    <r>
      <rPr>
        <sz val="9"/>
        <rFont val="Times New Roman"/>
        <charset val="134"/>
      </rPr>
      <t>165</t>
    </r>
    <r>
      <rPr>
        <sz val="9"/>
        <rFont val="宋体"/>
        <charset val="134"/>
      </rPr>
      <t>户重点民生实施任务</t>
    </r>
  </si>
  <si>
    <r>
      <rPr>
        <sz val="9"/>
        <rFont val="宋体"/>
        <charset val="134"/>
      </rPr>
      <t>年度改（新）建</t>
    </r>
    <r>
      <rPr>
        <sz val="9"/>
        <rFont val="Times New Roman"/>
        <charset val="134"/>
      </rPr>
      <t>69</t>
    </r>
    <r>
      <rPr>
        <sz val="9"/>
        <rFont val="宋体"/>
        <charset val="134"/>
      </rPr>
      <t>座无害化卫生厕所</t>
    </r>
  </si>
  <si>
    <r>
      <rPr>
        <sz val="9"/>
        <rFont val="宋体"/>
        <charset val="134"/>
      </rPr>
      <t>里勇村</t>
    </r>
  </si>
  <si>
    <r>
      <rPr>
        <sz val="9"/>
        <rFont val="宋体"/>
        <charset val="134"/>
      </rPr>
      <t>年度完成</t>
    </r>
    <r>
      <rPr>
        <sz val="9"/>
        <rFont val="Times New Roman"/>
        <charset val="134"/>
      </rPr>
      <t>69</t>
    </r>
    <r>
      <rPr>
        <sz val="9"/>
        <rFont val="宋体"/>
        <charset val="134"/>
      </rPr>
      <t>户重点民生实施任务</t>
    </r>
  </si>
  <si>
    <r>
      <rPr>
        <sz val="9"/>
        <rFont val="宋体"/>
        <charset val="134"/>
      </rPr>
      <t>年度改（新）建</t>
    </r>
    <r>
      <rPr>
        <sz val="9"/>
        <rFont val="Times New Roman"/>
        <charset val="134"/>
      </rPr>
      <t>198</t>
    </r>
    <r>
      <rPr>
        <sz val="9"/>
        <rFont val="宋体"/>
        <charset val="134"/>
      </rPr>
      <t>座无害化卫生厕所</t>
    </r>
  </si>
  <si>
    <r>
      <rPr>
        <sz val="9"/>
        <rFont val="宋体"/>
        <charset val="134"/>
      </rPr>
      <t>大坪村</t>
    </r>
  </si>
  <si>
    <r>
      <rPr>
        <sz val="9"/>
        <rFont val="宋体"/>
        <charset val="134"/>
      </rPr>
      <t>年度完成</t>
    </r>
    <r>
      <rPr>
        <sz val="9"/>
        <rFont val="Times New Roman"/>
        <charset val="134"/>
      </rPr>
      <t>198</t>
    </r>
    <r>
      <rPr>
        <sz val="9"/>
        <rFont val="宋体"/>
        <charset val="134"/>
      </rPr>
      <t>户重点民生实施任务</t>
    </r>
  </si>
  <si>
    <r>
      <rPr>
        <sz val="9"/>
        <rFont val="宋体"/>
        <charset val="134"/>
      </rPr>
      <t>年度改（新）建</t>
    </r>
    <r>
      <rPr>
        <sz val="9"/>
        <rFont val="Times New Roman"/>
        <charset val="134"/>
      </rPr>
      <t>100</t>
    </r>
    <r>
      <rPr>
        <sz val="9"/>
        <rFont val="宋体"/>
        <charset val="134"/>
      </rPr>
      <t>座无害化卫生厕所</t>
    </r>
  </si>
  <si>
    <r>
      <rPr>
        <sz val="9"/>
        <rFont val="宋体"/>
        <charset val="134"/>
      </rPr>
      <t>年度完成</t>
    </r>
    <r>
      <rPr>
        <sz val="9"/>
        <rFont val="Times New Roman"/>
        <charset val="134"/>
      </rPr>
      <t>100</t>
    </r>
    <r>
      <rPr>
        <sz val="9"/>
        <rFont val="宋体"/>
        <charset val="134"/>
      </rPr>
      <t>户重点民生实施任务</t>
    </r>
  </si>
  <si>
    <r>
      <rPr>
        <sz val="9"/>
        <rFont val="宋体"/>
        <charset val="134"/>
      </rPr>
      <t>年度改（新）建</t>
    </r>
    <r>
      <rPr>
        <sz val="9"/>
        <rFont val="Times New Roman"/>
        <charset val="134"/>
      </rPr>
      <t>212</t>
    </r>
    <r>
      <rPr>
        <sz val="9"/>
        <rFont val="宋体"/>
        <charset val="134"/>
      </rPr>
      <t>座无害化卫生厕所</t>
    </r>
  </si>
  <si>
    <r>
      <rPr>
        <sz val="9"/>
        <rFont val="宋体"/>
        <charset val="134"/>
      </rPr>
      <t>多星村</t>
    </r>
  </si>
  <si>
    <r>
      <rPr>
        <sz val="9"/>
        <rFont val="宋体"/>
        <charset val="134"/>
      </rPr>
      <t>年度完成</t>
    </r>
    <r>
      <rPr>
        <sz val="9"/>
        <rFont val="Times New Roman"/>
        <charset val="134"/>
      </rPr>
      <t>212</t>
    </r>
    <r>
      <rPr>
        <sz val="9"/>
        <rFont val="宋体"/>
        <charset val="134"/>
      </rPr>
      <t>户重点民生实施任务</t>
    </r>
  </si>
  <si>
    <r>
      <rPr>
        <sz val="9"/>
        <rFont val="宋体"/>
        <charset val="134"/>
      </rPr>
      <t>年度改（新）建</t>
    </r>
    <r>
      <rPr>
        <sz val="9"/>
        <rFont val="Times New Roman"/>
        <charset val="134"/>
      </rPr>
      <t>120</t>
    </r>
    <r>
      <rPr>
        <sz val="9"/>
        <rFont val="宋体"/>
        <charset val="134"/>
      </rPr>
      <t>座无害化卫生厕所</t>
    </r>
  </si>
  <si>
    <r>
      <rPr>
        <sz val="9"/>
        <rFont val="宋体"/>
        <charset val="134"/>
      </rPr>
      <t>年度完成</t>
    </r>
    <r>
      <rPr>
        <sz val="9"/>
        <rFont val="Times New Roman"/>
        <charset val="134"/>
      </rPr>
      <t>120</t>
    </r>
    <r>
      <rPr>
        <sz val="9"/>
        <rFont val="宋体"/>
        <charset val="134"/>
      </rPr>
      <t>户重点民生实施任务</t>
    </r>
  </si>
  <si>
    <r>
      <rPr>
        <sz val="9"/>
        <rFont val="宋体"/>
        <charset val="134"/>
      </rPr>
      <t>年度改（新）建</t>
    </r>
    <r>
      <rPr>
        <sz val="9"/>
        <rFont val="Times New Roman"/>
        <charset val="134"/>
      </rPr>
      <t>235</t>
    </r>
    <r>
      <rPr>
        <sz val="9"/>
        <rFont val="宋体"/>
        <charset val="134"/>
      </rPr>
      <t>座无害化卫生厕所</t>
    </r>
  </si>
  <si>
    <r>
      <rPr>
        <sz val="9"/>
        <rFont val="宋体"/>
        <charset val="134"/>
      </rPr>
      <t>年度完成</t>
    </r>
    <r>
      <rPr>
        <sz val="9"/>
        <rFont val="Times New Roman"/>
        <charset val="134"/>
      </rPr>
      <t>235</t>
    </r>
    <r>
      <rPr>
        <sz val="9"/>
        <rFont val="宋体"/>
        <charset val="134"/>
      </rPr>
      <t>户重点民生实施任务</t>
    </r>
  </si>
  <si>
    <r>
      <rPr>
        <sz val="9"/>
        <rFont val="宋体"/>
        <charset val="134"/>
      </rPr>
      <t>年度改（新）建</t>
    </r>
    <r>
      <rPr>
        <sz val="9"/>
        <rFont val="Times New Roman"/>
        <charset val="134"/>
      </rPr>
      <t>72</t>
    </r>
    <r>
      <rPr>
        <sz val="9"/>
        <rFont val="宋体"/>
        <charset val="134"/>
      </rPr>
      <t>座无害化卫生厕所</t>
    </r>
  </si>
  <si>
    <r>
      <rPr>
        <sz val="9"/>
        <rFont val="宋体"/>
        <charset val="134"/>
      </rPr>
      <t>陇城村</t>
    </r>
  </si>
  <si>
    <r>
      <rPr>
        <sz val="9"/>
        <rFont val="宋体"/>
        <charset val="134"/>
      </rPr>
      <t>年度完成</t>
    </r>
    <r>
      <rPr>
        <sz val="9"/>
        <rFont val="Times New Roman"/>
        <charset val="134"/>
      </rPr>
      <t>72</t>
    </r>
    <r>
      <rPr>
        <sz val="9"/>
        <rFont val="宋体"/>
        <charset val="134"/>
      </rPr>
      <t>户重点民生实施任务</t>
    </r>
  </si>
  <si>
    <r>
      <rPr>
        <sz val="9"/>
        <rFont val="宋体"/>
        <charset val="134"/>
      </rPr>
      <t>年度改（新）建</t>
    </r>
    <r>
      <rPr>
        <sz val="9"/>
        <rFont val="Times New Roman"/>
        <charset val="134"/>
      </rPr>
      <t>119</t>
    </r>
    <r>
      <rPr>
        <sz val="9"/>
        <rFont val="宋体"/>
        <charset val="134"/>
      </rPr>
      <t>座无害化卫生厕所</t>
    </r>
  </si>
  <si>
    <r>
      <rPr>
        <sz val="9"/>
        <rFont val="宋体"/>
        <charset val="134"/>
      </rPr>
      <t>年度完成</t>
    </r>
    <r>
      <rPr>
        <sz val="9"/>
        <rFont val="Times New Roman"/>
        <charset val="134"/>
      </rPr>
      <t>119</t>
    </r>
    <r>
      <rPr>
        <sz val="9"/>
        <rFont val="宋体"/>
        <charset val="134"/>
      </rPr>
      <t>户重点民生实施任务</t>
    </r>
  </si>
  <si>
    <r>
      <rPr>
        <sz val="9"/>
        <rFont val="宋体"/>
        <charset val="134"/>
      </rPr>
      <t>年度改（新）建</t>
    </r>
    <r>
      <rPr>
        <sz val="9"/>
        <rFont val="Times New Roman"/>
        <charset val="134"/>
      </rPr>
      <t>130</t>
    </r>
    <r>
      <rPr>
        <sz val="9"/>
        <rFont val="宋体"/>
        <charset val="134"/>
      </rPr>
      <t>座无害化卫生厕所</t>
    </r>
  </si>
  <si>
    <r>
      <rPr>
        <sz val="9"/>
        <rFont val="宋体"/>
        <charset val="134"/>
      </rPr>
      <t>马田村</t>
    </r>
  </si>
  <si>
    <r>
      <rPr>
        <sz val="9"/>
        <rFont val="宋体"/>
        <charset val="134"/>
      </rPr>
      <t>年度完成</t>
    </r>
    <r>
      <rPr>
        <sz val="9"/>
        <rFont val="Times New Roman"/>
        <charset val="134"/>
      </rPr>
      <t>130</t>
    </r>
    <r>
      <rPr>
        <sz val="9"/>
        <rFont val="宋体"/>
        <charset val="134"/>
      </rPr>
      <t>户重点民生实施任务</t>
    </r>
  </si>
  <si>
    <r>
      <rPr>
        <sz val="9"/>
        <rFont val="宋体"/>
        <charset val="134"/>
      </rPr>
      <t>年度改（新）建</t>
    </r>
    <r>
      <rPr>
        <sz val="9"/>
        <rFont val="Times New Roman"/>
        <charset val="134"/>
      </rPr>
      <t>178</t>
    </r>
    <r>
      <rPr>
        <sz val="9"/>
        <rFont val="宋体"/>
        <charset val="134"/>
      </rPr>
      <t>座无害化卫生厕所</t>
    </r>
  </si>
  <si>
    <r>
      <rPr>
        <sz val="9"/>
        <rFont val="宋体"/>
        <charset val="134"/>
      </rPr>
      <t>年度完成</t>
    </r>
    <r>
      <rPr>
        <sz val="9"/>
        <rFont val="Times New Roman"/>
        <charset val="134"/>
      </rPr>
      <t>178</t>
    </r>
    <r>
      <rPr>
        <sz val="9"/>
        <rFont val="宋体"/>
        <charset val="134"/>
      </rPr>
      <t>户重点民生实施任务</t>
    </r>
  </si>
  <si>
    <r>
      <rPr>
        <sz val="9"/>
        <rFont val="宋体"/>
        <charset val="134"/>
      </rPr>
      <t>年度改（新）建</t>
    </r>
    <r>
      <rPr>
        <sz val="9"/>
        <rFont val="Times New Roman"/>
        <charset val="134"/>
      </rPr>
      <t>68</t>
    </r>
    <r>
      <rPr>
        <sz val="9"/>
        <rFont val="宋体"/>
        <charset val="134"/>
      </rPr>
      <t>座无害化卫生厕所</t>
    </r>
  </si>
  <si>
    <r>
      <rPr>
        <sz val="9"/>
        <rFont val="宋体"/>
        <charset val="134"/>
      </rPr>
      <t>年度完成</t>
    </r>
    <r>
      <rPr>
        <sz val="9"/>
        <rFont val="Times New Roman"/>
        <charset val="134"/>
      </rPr>
      <t>68</t>
    </r>
    <r>
      <rPr>
        <sz val="9"/>
        <rFont val="宋体"/>
        <charset val="134"/>
      </rPr>
      <t>户重点民生实施任务</t>
    </r>
  </si>
  <si>
    <r>
      <rPr>
        <sz val="9"/>
        <rFont val="宋体"/>
        <charset val="134"/>
      </rPr>
      <t>年度改（新）建</t>
    </r>
    <r>
      <rPr>
        <sz val="9"/>
        <rFont val="Times New Roman"/>
        <charset val="134"/>
      </rPr>
      <t>136</t>
    </r>
    <r>
      <rPr>
        <sz val="9"/>
        <rFont val="宋体"/>
        <charset val="134"/>
      </rPr>
      <t>座无害化卫生厕所</t>
    </r>
  </si>
  <si>
    <r>
      <rPr>
        <sz val="9"/>
        <rFont val="宋体"/>
        <charset val="134"/>
      </rPr>
      <t>年度完成</t>
    </r>
    <r>
      <rPr>
        <sz val="9"/>
        <rFont val="Times New Roman"/>
        <charset val="134"/>
      </rPr>
      <t>136</t>
    </r>
    <r>
      <rPr>
        <sz val="9"/>
        <rFont val="宋体"/>
        <charset val="134"/>
      </rPr>
      <t>户重点民生实施任务</t>
    </r>
  </si>
  <si>
    <r>
      <rPr>
        <sz val="9"/>
        <rFont val="宋体"/>
        <charset val="134"/>
      </rPr>
      <t>年度改（新）建</t>
    </r>
    <r>
      <rPr>
        <sz val="9"/>
        <rFont val="Times New Roman"/>
        <charset val="134"/>
      </rPr>
      <t>160</t>
    </r>
    <r>
      <rPr>
        <sz val="9"/>
        <rFont val="宋体"/>
        <charset val="134"/>
      </rPr>
      <t>座无害化卫生厕所</t>
    </r>
  </si>
  <si>
    <r>
      <rPr>
        <sz val="9"/>
        <rFont val="宋体"/>
        <charset val="134"/>
      </rPr>
      <t>年度完成</t>
    </r>
    <r>
      <rPr>
        <sz val="9"/>
        <rFont val="Times New Roman"/>
        <charset val="134"/>
      </rPr>
      <t>160</t>
    </r>
    <r>
      <rPr>
        <sz val="9"/>
        <rFont val="宋体"/>
        <charset val="134"/>
      </rPr>
      <t>户重点民生实施任务</t>
    </r>
  </si>
  <si>
    <r>
      <rPr>
        <sz val="9"/>
        <rFont val="宋体"/>
        <charset val="134"/>
      </rPr>
      <t>年度改（新）建</t>
    </r>
    <r>
      <rPr>
        <sz val="9"/>
        <rFont val="Times New Roman"/>
        <charset val="134"/>
      </rPr>
      <t>110</t>
    </r>
    <r>
      <rPr>
        <sz val="9"/>
        <rFont val="宋体"/>
        <charset val="134"/>
      </rPr>
      <t>座无害化卫生厕所</t>
    </r>
  </si>
  <si>
    <r>
      <rPr>
        <sz val="9"/>
        <rFont val="宋体"/>
        <charset val="134"/>
      </rPr>
      <t>年度完成</t>
    </r>
    <r>
      <rPr>
        <sz val="9"/>
        <rFont val="Times New Roman"/>
        <charset val="134"/>
      </rPr>
      <t>110</t>
    </r>
    <r>
      <rPr>
        <sz val="9"/>
        <rFont val="宋体"/>
        <charset val="134"/>
      </rPr>
      <t>户重点民生实施任务</t>
    </r>
  </si>
  <si>
    <r>
      <rPr>
        <sz val="9"/>
        <rFont val="宋体"/>
        <charset val="134"/>
      </rPr>
      <t>年度改（新）建</t>
    </r>
    <r>
      <rPr>
        <sz val="9"/>
        <rFont val="Times New Roman"/>
        <charset val="134"/>
      </rPr>
      <t>200</t>
    </r>
    <r>
      <rPr>
        <sz val="9"/>
        <rFont val="宋体"/>
        <charset val="134"/>
      </rPr>
      <t>座无害化卫生厕所</t>
    </r>
  </si>
  <si>
    <r>
      <rPr>
        <sz val="9"/>
        <rFont val="宋体"/>
        <charset val="134"/>
      </rPr>
      <t>中团村</t>
    </r>
  </si>
  <si>
    <r>
      <rPr>
        <sz val="9"/>
        <rFont val="宋体"/>
        <charset val="134"/>
      </rPr>
      <t>年度完成</t>
    </r>
    <r>
      <rPr>
        <sz val="9"/>
        <rFont val="Times New Roman"/>
        <charset val="134"/>
      </rPr>
      <t>200</t>
    </r>
    <r>
      <rPr>
        <sz val="9"/>
        <rFont val="宋体"/>
        <charset val="134"/>
      </rPr>
      <t>户重点民生实施任务</t>
    </r>
  </si>
  <si>
    <t>农村环境综合治理
（农村垃圾处理）</t>
  </si>
  <si>
    <t>农村生活污水治理示范项目</t>
  </si>
  <si>
    <r>
      <rPr>
        <sz val="9"/>
        <color theme="1"/>
        <rFont val="宋体"/>
        <charset val="134"/>
      </rPr>
      <t>老生活垃圾场农村环境综合整治建设：封场工程（设计最高标高为</t>
    </r>
    <r>
      <rPr>
        <sz val="9"/>
        <color theme="1"/>
        <rFont val="Times New Roman"/>
        <charset val="134"/>
      </rPr>
      <t>473.10m</t>
    </r>
    <r>
      <rPr>
        <sz val="9"/>
        <color theme="1"/>
        <rFont val="宋体"/>
        <charset val="134"/>
      </rPr>
      <t>，最低标高为</t>
    </r>
    <r>
      <rPr>
        <sz val="9"/>
        <color theme="1"/>
        <rFont val="Times New Roman"/>
        <charset val="134"/>
      </rPr>
      <t>444.80m</t>
    </r>
    <r>
      <rPr>
        <sz val="9"/>
        <color theme="1"/>
        <rFont val="宋体"/>
        <charset val="134"/>
      </rPr>
      <t>，共计设置</t>
    </r>
    <r>
      <rPr>
        <sz val="9"/>
        <color theme="1"/>
        <rFont val="Times New Roman"/>
        <charset val="134"/>
      </rPr>
      <t>4</t>
    </r>
    <r>
      <rPr>
        <sz val="9"/>
        <color theme="1"/>
        <rFont val="宋体"/>
        <charset val="134"/>
      </rPr>
      <t>个不大于</t>
    </r>
    <r>
      <rPr>
        <sz val="9"/>
        <color theme="1"/>
        <rFont val="Times New Roman"/>
        <charset val="134"/>
      </rPr>
      <t>1:3</t>
    </r>
    <r>
      <rPr>
        <sz val="9"/>
        <color theme="1"/>
        <rFont val="宋体"/>
        <charset val="134"/>
      </rPr>
      <t>的缓坡台阶），调节池建设（矩形现浇钢筋混凝土结构，渗滤液调节池顶标高</t>
    </r>
    <r>
      <rPr>
        <sz val="9"/>
        <color theme="1"/>
        <rFont val="Times New Roman"/>
        <charset val="134"/>
      </rPr>
      <t>431.75m</t>
    </r>
    <r>
      <rPr>
        <sz val="9"/>
        <color theme="1"/>
        <rFont val="宋体"/>
        <charset val="134"/>
      </rPr>
      <t>，池底标高</t>
    </r>
    <r>
      <rPr>
        <sz val="9"/>
        <color theme="1"/>
        <rFont val="Times New Roman"/>
        <charset val="134"/>
      </rPr>
      <t xml:space="preserve"> 426</t>
    </r>
    <r>
      <rPr>
        <sz val="9"/>
        <color theme="1"/>
        <rFont val="宋体"/>
        <charset val="134"/>
      </rPr>
      <t>米，有效水深</t>
    </r>
    <r>
      <rPr>
        <sz val="9"/>
        <color theme="1"/>
        <rFont val="Times New Roman"/>
        <charset val="134"/>
      </rPr>
      <t>5</t>
    </r>
    <r>
      <rPr>
        <sz val="9"/>
        <color theme="1"/>
        <rFont val="宋体"/>
        <charset val="134"/>
      </rPr>
      <t>米，有效容积为</t>
    </r>
    <r>
      <rPr>
        <sz val="9"/>
        <color theme="1"/>
        <rFont val="Times New Roman"/>
        <charset val="134"/>
      </rPr>
      <t>1000</t>
    </r>
    <r>
      <rPr>
        <sz val="9"/>
        <color theme="1"/>
        <rFont val="宋体"/>
        <charset val="134"/>
      </rPr>
      <t>立方米）、场地平整，防渗工程，坝体工程，洪雨水及地下水导排，渗滤液收集，填埋气体导出及收集处理或利用，绿化隔离带，环境污染控制与环境监测设施等，垃圾堆体体积约</t>
    </r>
    <r>
      <rPr>
        <sz val="9"/>
        <color theme="1"/>
        <rFont val="Times New Roman"/>
        <charset val="134"/>
      </rPr>
      <t>30</t>
    </r>
    <r>
      <rPr>
        <sz val="9"/>
        <color theme="1"/>
        <rFont val="宋体"/>
        <charset val="134"/>
      </rPr>
      <t>万立方米，总用地</t>
    </r>
    <r>
      <rPr>
        <sz val="9"/>
        <color theme="1"/>
        <rFont val="Times New Roman"/>
        <charset val="134"/>
      </rPr>
      <t>9095.39</t>
    </r>
    <r>
      <rPr>
        <sz val="9"/>
        <color theme="1"/>
        <rFont val="宋体"/>
        <charset val="134"/>
      </rPr>
      <t>平方米</t>
    </r>
  </si>
  <si>
    <r>
      <rPr>
        <sz val="9"/>
        <rFont val="宋体"/>
        <charset val="134"/>
      </rPr>
      <t>通道县老垃圾场提质改造是提高生态环境质量、保障人们身体健康的需要，将改善通道县农村的卫生条件，加速通道县的绿色发展，将带动影响一、二、三产业的快速发展，振兴通道乡村经济，亦将提高通道县人民的经济收入和生活水平。</t>
    </r>
  </si>
  <si>
    <t>县城市管理和综合执法局</t>
  </si>
  <si>
    <t>少数民族发展资金基础设施项目</t>
  </si>
  <si>
    <t>特色村寨建设</t>
  </si>
  <si>
    <t>马田村特色村寨建设</t>
  </si>
  <si>
    <r>
      <rPr>
        <sz val="9"/>
        <rFont val="宋体"/>
        <charset val="134"/>
      </rPr>
      <t>机耕道硬化</t>
    </r>
    <r>
      <rPr>
        <sz val="9"/>
        <rFont val="Times New Roman"/>
        <charset val="134"/>
      </rPr>
      <t>120</t>
    </r>
    <r>
      <rPr>
        <sz val="9"/>
        <rFont val="宋体"/>
        <charset val="134"/>
      </rPr>
      <t>元</t>
    </r>
    <r>
      <rPr>
        <sz val="9"/>
        <rFont val="Times New Roman"/>
        <charset val="134"/>
      </rPr>
      <t>/</t>
    </r>
    <r>
      <rPr>
        <sz val="9"/>
        <rFont val="宋体"/>
        <charset val="134"/>
      </rPr>
      <t>平方、水渠</t>
    </r>
    <r>
      <rPr>
        <sz val="9"/>
        <rFont val="Times New Roman"/>
        <charset val="134"/>
      </rPr>
      <t>110</t>
    </r>
    <r>
      <rPr>
        <sz val="9"/>
        <rFont val="宋体"/>
        <charset val="134"/>
      </rPr>
      <t>元</t>
    </r>
    <r>
      <rPr>
        <sz val="9"/>
        <rFont val="Times New Roman"/>
        <charset val="134"/>
      </rPr>
      <t>/</t>
    </r>
    <r>
      <rPr>
        <sz val="9"/>
        <rFont val="宋体"/>
        <charset val="134"/>
      </rPr>
      <t>米等</t>
    </r>
  </si>
  <si>
    <r>
      <rPr>
        <sz val="9"/>
        <rFont val="宋体"/>
        <charset val="134"/>
      </rPr>
      <t>改善盘社自然团寨群众生产条件和消防得到保障</t>
    </r>
  </si>
  <si>
    <r>
      <rPr>
        <sz val="9"/>
        <rFont val="宋体"/>
        <charset val="134"/>
      </rPr>
      <t>县统战部（民宗局）</t>
    </r>
  </si>
  <si>
    <r>
      <rPr>
        <sz val="9"/>
        <rFont val="Times New Roman"/>
        <charset val="134"/>
      </rPr>
      <t>1-2</t>
    </r>
    <r>
      <rPr>
        <sz val="9"/>
        <rFont val="宋体"/>
        <charset val="134"/>
      </rPr>
      <t>组堡坎</t>
    </r>
  </si>
  <si>
    <r>
      <rPr>
        <sz val="9"/>
        <rFont val="宋体"/>
        <charset val="134"/>
      </rPr>
      <t>堡坎</t>
    </r>
    <r>
      <rPr>
        <sz val="9"/>
        <rFont val="Times New Roman"/>
        <charset val="134"/>
      </rPr>
      <t>300</t>
    </r>
    <r>
      <rPr>
        <sz val="9"/>
        <rFont val="宋体"/>
        <charset val="134"/>
      </rPr>
      <t>米、宽</t>
    </r>
    <r>
      <rPr>
        <sz val="9"/>
        <rFont val="Times New Roman"/>
        <charset val="134"/>
      </rPr>
      <t>0.8</t>
    </r>
    <r>
      <rPr>
        <sz val="9"/>
        <rFont val="宋体"/>
        <charset val="134"/>
      </rPr>
      <t>米、高</t>
    </r>
    <r>
      <rPr>
        <sz val="9"/>
        <rFont val="Times New Roman"/>
        <charset val="134"/>
      </rPr>
      <t>5</t>
    </r>
    <r>
      <rPr>
        <sz val="9"/>
        <rFont val="宋体"/>
        <charset val="134"/>
      </rPr>
      <t>米等相关辅助建设</t>
    </r>
  </si>
  <si>
    <r>
      <rPr>
        <sz val="9"/>
        <rFont val="宋体"/>
        <charset val="134"/>
      </rPr>
      <t>陈团村</t>
    </r>
  </si>
  <si>
    <r>
      <rPr>
        <sz val="9"/>
        <rFont val="Times New Roman"/>
        <charset val="134"/>
      </rPr>
      <t>460</t>
    </r>
    <r>
      <rPr>
        <sz val="9"/>
        <rFont val="宋体"/>
        <charset val="134"/>
      </rPr>
      <t>元</t>
    </r>
    <r>
      <rPr>
        <sz val="9"/>
        <rFont val="Times New Roman"/>
        <charset val="134"/>
      </rPr>
      <t>/</t>
    </r>
    <r>
      <rPr>
        <sz val="9"/>
        <rFont val="宋体"/>
        <charset val="134"/>
      </rPr>
      <t>立方米</t>
    </r>
  </si>
  <si>
    <r>
      <rPr>
        <sz val="9"/>
        <rFont val="宋体"/>
        <charset val="134"/>
      </rPr>
      <t>改善村民出行条件，惠及农户生产生活，受益人口</t>
    </r>
    <r>
      <rPr>
        <sz val="9"/>
        <rFont val="Times New Roman"/>
        <charset val="134"/>
      </rPr>
      <t>308</t>
    </r>
    <r>
      <rPr>
        <sz val="9"/>
        <rFont val="宋体"/>
        <charset val="134"/>
      </rPr>
      <t>人</t>
    </r>
  </si>
  <si>
    <t>播阳镇陈团村</t>
  </si>
  <si>
    <r>
      <rPr>
        <sz val="9"/>
        <rFont val="宋体"/>
        <charset val="134"/>
      </rPr>
      <t>路面硬化</t>
    </r>
  </si>
  <si>
    <r>
      <rPr>
        <sz val="9"/>
        <rFont val="宋体"/>
        <charset val="134"/>
      </rPr>
      <t>小独坡水井至风力发电路口路面硬化（长</t>
    </r>
    <r>
      <rPr>
        <sz val="9"/>
        <rFont val="Times New Roman"/>
        <charset val="134"/>
      </rPr>
      <t>600</t>
    </r>
    <r>
      <rPr>
        <sz val="9"/>
        <rFont val="宋体"/>
        <charset val="134"/>
      </rPr>
      <t>米，</t>
    </r>
    <r>
      <rPr>
        <sz val="9"/>
        <rFont val="Times New Roman"/>
        <charset val="134"/>
      </rPr>
      <t>3.5</t>
    </r>
    <r>
      <rPr>
        <sz val="9"/>
        <rFont val="宋体"/>
        <charset val="134"/>
      </rPr>
      <t>米宽，</t>
    </r>
    <r>
      <rPr>
        <sz val="9"/>
        <rFont val="Times New Roman"/>
        <charset val="134"/>
      </rPr>
      <t>0.2</t>
    </r>
    <r>
      <rPr>
        <sz val="9"/>
        <rFont val="宋体"/>
        <charset val="134"/>
      </rPr>
      <t>米厚）等</t>
    </r>
  </si>
  <si>
    <r>
      <rPr>
        <sz val="9"/>
        <rFont val="Times New Roman"/>
        <charset val="134"/>
      </rPr>
      <t>140</t>
    </r>
    <r>
      <rPr>
        <sz val="9"/>
        <rFont val="宋体"/>
        <charset val="134"/>
      </rPr>
      <t>元</t>
    </r>
    <r>
      <rPr>
        <sz val="9"/>
        <rFont val="Times New Roman"/>
        <charset val="134"/>
      </rPr>
      <t>/</t>
    </r>
    <r>
      <rPr>
        <sz val="9"/>
        <rFont val="宋体"/>
        <charset val="134"/>
      </rPr>
      <t>平方米</t>
    </r>
  </si>
  <si>
    <r>
      <rPr>
        <sz val="9"/>
        <rFont val="宋体"/>
        <charset val="134"/>
      </rPr>
      <t>改善村民出行条件，惠及农户生产生活，受益人口</t>
    </r>
    <r>
      <rPr>
        <sz val="9"/>
        <rFont val="Times New Roman"/>
        <charset val="134"/>
      </rPr>
      <t>1895</t>
    </r>
    <r>
      <rPr>
        <sz val="9"/>
        <rFont val="宋体"/>
        <charset val="134"/>
      </rPr>
      <t>人改善生产条件</t>
    </r>
  </si>
  <si>
    <t>独坡镇独坡村</t>
  </si>
  <si>
    <r>
      <rPr>
        <sz val="9"/>
        <rFont val="宋体"/>
        <charset val="134"/>
      </rPr>
      <t>产业路建设</t>
    </r>
  </si>
  <si>
    <r>
      <rPr>
        <sz val="9"/>
        <rFont val="宋体"/>
        <charset val="134"/>
      </rPr>
      <t>孟冲村通朝至溪通道路新建宽</t>
    </r>
    <r>
      <rPr>
        <sz val="9"/>
        <rFont val="Times New Roman"/>
        <charset val="134"/>
      </rPr>
      <t>3.5</t>
    </r>
    <r>
      <rPr>
        <sz val="9"/>
        <rFont val="宋体"/>
        <charset val="134"/>
      </rPr>
      <t>米，长</t>
    </r>
    <r>
      <rPr>
        <sz val="9"/>
        <rFont val="Times New Roman"/>
        <charset val="134"/>
      </rPr>
      <t>700</t>
    </r>
    <r>
      <rPr>
        <sz val="9"/>
        <rFont val="宋体"/>
        <charset val="134"/>
      </rPr>
      <t>米等</t>
    </r>
  </si>
  <si>
    <r>
      <rPr>
        <sz val="9"/>
        <rFont val="宋体"/>
        <charset val="134"/>
      </rPr>
      <t>孟冲村</t>
    </r>
  </si>
  <si>
    <r>
      <rPr>
        <sz val="9"/>
        <rFont val="Times New Roman"/>
        <charset val="134"/>
      </rPr>
      <t>10</t>
    </r>
    <r>
      <rPr>
        <sz val="9"/>
        <rFont val="宋体"/>
        <charset val="134"/>
      </rPr>
      <t>元</t>
    </r>
    <r>
      <rPr>
        <sz val="9"/>
        <rFont val="Times New Roman"/>
        <charset val="134"/>
      </rPr>
      <t>/</t>
    </r>
    <r>
      <rPr>
        <sz val="9"/>
        <rFont val="宋体"/>
        <charset val="134"/>
      </rPr>
      <t>立方米</t>
    </r>
  </si>
  <si>
    <r>
      <rPr>
        <sz val="9"/>
        <rFont val="宋体"/>
        <charset val="134"/>
      </rPr>
      <t>改善村民出行条件，惠及农户生产生活，受益人口</t>
    </r>
    <r>
      <rPr>
        <sz val="9"/>
        <rFont val="Times New Roman"/>
        <charset val="134"/>
      </rPr>
      <t>800</t>
    </r>
    <r>
      <rPr>
        <sz val="9"/>
        <rFont val="宋体"/>
        <charset val="134"/>
      </rPr>
      <t>人改善农作物</t>
    </r>
    <r>
      <rPr>
        <sz val="9"/>
        <rFont val="Times New Roman"/>
        <charset val="134"/>
      </rPr>
      <t>200</t>
    </r>
    <r>
      <rPr>
        <sz val="9"/>
        <rFont val="宋体"/>
        <charset val="134"/>
      </rPr>
      <t>余亩</t>
    </r>
  </si>
  <si>
    <t>独坡镇孟冲村</t>
  </si>
  <si>
    <r>
      <rPr>
        <sz val="9"/>
        <rFont val="宋体"/>
        <charset val="134"/>
      </rPr>
      <t>长</t>
    </r>
    <r>
      <rPr>
        <sz val="9"/>
        <rFont val="Times New Roman"/>
        <charset val="134"/>
      </rPr>
      <t>380</t>
    </r>
    <r>
      <rPr>
        <sz val="9"/>
        <rFont val="宋体"/>
        <charset val="134"/>
      </rPr>
      <t>米、高</t>
    </r>
    <r>
      <rPr>
        <sz val="9"/>
        <rFont val="Times New Roman"/>
        <charset val="134"/>
      </rPr>
      <t>1</t>
    </r>
    <r>
      <rPr>
        <sz val="9"/>
        <rFont val="宋体"/>
        <charset val="134"/>
      </rPr>
      <t>米、厚</t>
    </r>
    <r>
      <rPr>
        <sz val="9"/>
        <rFont val="Times New Roman"/>
        <charset val="134"/>
      </rPr>
      <t>0.25</t>
    </r>
    <r>
      <rPr>
        <sz val="9"/>
        <rFont val="宋体"/>
        <charset val="134"/>
      </rPr>
      <t>米等</t>
    </r>
  </si>
  <si>
    <r>
      <rPr>
        <sz val="9"/>
        <rFont val="Times New Roman"/>
        <charset val="134"/>
      </rPr>
      <t>310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</si>
  <si>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984</t>
    </r>
    <r>
      <rPr>
        <sz val="9"/>
        <rFont val="宋体"/>
        <charset val="134"/>
      </rPr>
      <t>人解决</t>
    </r>
    <r>
      <rPr>
        <sz val="9"/>
        <rFont val="Times New Roman"/>
        <charset val="134"/>
      </rPr>
      <t>60</t>
    </r>
    <r>
      <rPr>
        <sz val="9"/>
        <rFont val="宋体"/>
        <charset val="134"/>
      </rPr>
      <t>亩农田</t>
    </r>
  </si>
  <si>
    <t>陇城镇陇城村</t>
  </si>
  <si>
    <r>
      <rPr>
        <sz val="9"/>
        <rFont val="宋体"/>
        <charset val="134"/>
      </rPr>
      <t>老王脚村五组水渠建设</t>
    </r>
  </si>
  <si>
    <r>
      <rPr>
        <sz val="9"/>
        <rFont val="宋体"/>
        <charset val="134"/>
      </rPr>
      <t>水渠长</t>
    </r>
    <r>
      <rPr>
        <sz val="9"/>
        <rFont val="Times New Roman"/>
        <charset val="134"/>
      </rPr>
      <t>700</t>
    </r>
    <r>
      <rPr>
        <sz val="9"/>
        <rFont val="宋体"/>
        <charset val="134"/>
      </rPr>
      <t>米（规格</t>
    </r>
    <r>
      <rPr>
        <sz val="9"/>
        <rFont val="Times New Roman"/>
        <charset val="134"/>
      </rPr>
      <t>0.5×0.5×0.15</t>
    </r>
    <r>
      <rPr>
        <sz val="9"/>
        <rFont val="宋体"/>
        <charset val="134"/>
      </rPr>
      <t>）等</t>
    </r>
  </si>
  <si>
    <r>
      <rPr>
        <sz val="9"/>
        <rFont val="Times New Roman"/>
        <charset val="134"/>
      </rPr>
      <t>270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</si>
  <si>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175</t>
    </r>
    <r>
      <rPr>
        <sz val="9"/>
        <rFont val="宋体"/>
        <charset val="134"/>
      </rPr>
      <t>人解决农田灌溉</t>
    </r>
    <r>
      <rPr>
        <sz val="9"/>
        <rFont val="Times New Roman"/>
        <charset val="134"/>
      </rPr>
      <t>40</t>
    </r>
    <r>
      <rPr>
        <sz val="9"/>
        <rFont val="宋体"/>
        <charset val="134"/>
      </rPr>
      <t>亩</t>
    </r>
  </si>
  <si>
    <t>菁芜洲镇老王脚村</t>
  </si>
  <si>
    <r>
      <rPr>
        <sz val="9"/>
        <rFont val="宋体"/>
        <charset val="134"/>
      </rPr>
      <t>机耕道路硬化</t>
    </r>
  </si>
  <si>
    <r>
      <rPr>
        <sz val="9"/>
        <rFont val="宋体"/>
        <charset val="134"/>
      </rPr>
      <t>长</t>
    </r>
    <r>
      <rPr>
        <sz val="9"/>
        <rFont val="Times New Roman"/>
        <charset val="134"/>
      </rPr>
      <t>800</t>
    </r>
    <r>
      <rPr>
        <sz val="9"/>
        <rFont val="宋体"/>
        <charset val="134"/>
      </rPr>
      <t>米、宽</t>
    </r>
    <r>
      <rPr>
        <sz val="9"/>
        <rFont val="Times New Roman"/>
        <charset val="134"/>
      </rPr>
      <t>2.5</t>
    </r>
    <r>
      <rPr>
        <sz val="9"/>
        <rFont val="宋体"/>
        <charset val="134"/>
      </rPr>
      <t>米、厚</t>
    </r>
    <r>
      <rPr>
        <sz val="9"/>
        <rFont val="Times New Roman"/>
        <charset val="134"/>
      </rPr>
      <t>0.15</t>
    </r>
    <r>
      <rPr>
        <sz val="9"/>
        <rFont val="宋体"/>
        <charset val="134"/>
      </rPr>
      <t>米，等</t>
    </r>
  </si>
  <si>
    <r>
      <rPr>
        <sz val="9"/>
        <rFont val="宋体"/>
        <charset val="134"/>
      </rPr>
      <t>寨头堡村</t>
    </r>
  </si>
  <si>
    <r>
      <rPr>
        <sz val="9"/>
        <rFont val="宋体"/>
        <charset val="134"/>
      </rPr>
      <t>改善村民出行条件，惠及农户生产生活，受益人口</t>
    </r>
    <r>
      <rPr>
        <sz val="9"/>
        <rFont val="Times New Roman"/>
        <charset val="134"/>
      </rPr>
      <t>300</t>
    </r>
    <r>
      <rPr>
        <sz val="9"/>
        <rFont val="宋体"/>
        <charset val="134"/>
      </rPr>
      <t>人方便生产条件</t>
    </r>
  </si>
  <si>
    <t>菁芜洲镇寨头堡村</t>
  </si>
  <si>
    <r>
      <rPr>
        <sz val="9"/>
        <rFont val="宋体"/>
        <charset val="134"/>
      </rPr>
      <t>机耕道</t>
    </r>
  </si>
  <si>
    <r>
      <rPr>
        <sz val="9"/>
        <rFont val="宋体"/>
        <charset val="134"/>
      </rPr>
      <t>长</t>
    </r>
    <r>
      <rPr>
        <sz val="9"/>
        <rFont val="Times New Roman"/>
        <charset val="134"/>
      </rPr>
      <t>400</t>
    </r>
    <r>
      <rPr>
        <sz val="9"/>
        <rFont val="宋体"/>
        <charset val="134"/>
      </rPr>
      <t>米、宽</t>
    </r>
    <r>
      <rPr>
        <sz val="9"/>
        <rFont val="Times New Roman"/>
        <charset val="134"/>
      </rPr>
      <t>3</t>
    </r>
    <r>
      <rPr>
        <sz val="9"/>
        <rFont val="宋体"/>
        <charset val="134"/>
      </rPr>
      <t>米等</t>
    </r>
  </si>
  <si>
    <r>
      <rPr>
        <sz val="9"/>
        <rFont val="宋体"/>
        <charset val="134"/>
      </rPr>
      <t>双层村</t>
    </r>
  </si>
  <si>
    <r>
      <rPr>
        <sz val="9"/>
        <rFont val="宋体"/>
        <charset val="134"/>
      </rPr>
      <t>改善村民出行条件，惠及农户生产生活，受益人口</t>
    </r>
    <r>
      <rPr>
        <sz val="9"/>
        <rFont val="Times New Roman"/>
        <charset val="134"/>
      </rPr>
      <t>260</t>
    </r>
    <r>
      <rPr>
        <sz val="9"/>
        <rFont val="宋体"/>
        <charset val="134"/>
      </rPr>
      <t>人方便农田耕作</t>
    </r>
  </si>
  <si>
    <t>坪坦乡双层村</t>
  </si>
  <si>
    <t>道路硬化建设</t>
  </si>
  <si>
    <r>
      <rPr>
        <sz val="9"/>
        <rFont val="宋体"/>
        <charset val="134"/>
      </rPr>
      <t>道路硬化</t>
    </r>
    <r>
      <rPr>
        <sz val="9"/>
        <rFont val="Times New Roman"/>
        <charset val="134"/>
      </rPr>
      <t>450</t>
    </r>
    <r>
      <rPr>
        <sz val="9"/>
        <rFont val="宋体"/>
        <charset val="134"/>
      </rPr>
      <t>米，厚</t>
    </r>
    <r>
      <rPr>
        <sz val="9"/>
        <rFont val="Times New Roman"/>
        <charset val="134"/>
      </rPr>
      <t>0.15</t>
    </r>
    <r>
      <rPr>
        <sz val="9"/>
        <rFont val="宋体"/>
        <charset val="134"/>
      </rPr>
      <t>米、宽</t>
    </r>
    <r>
      <rPr>
        <sz val="9"/>
        <rFont val="Times New Roman"/>
        <charset val="134"/>
      </rPr>
      <t>3</t>
    </r>
    <r>
      <rPr>
        <sz val="9"/>
        <rFont val="宋体"/>
        <charset val="134"/>
      </rPr>
      <t>米等</t>
    </r>
  </si>
  <si>
    <t>金殿村</t>
  </si>
  <si>
    <r>
      <rPr>
        <sz val="9"/>
        <rFont val="Times New Roman"/>
        <charset val="134"/>
      </rPr>
      <t>130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</si>
  <si>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145</t>
    </r>
    <r>
      <rPr>
        <sz val="9"/>
        <rFont val="宋体"/>
        <charset val="134"/>
      </rPr>
      <t>人解决农田灌溉</t>
    </r>
    <r>
      <rPr>
        <sz val="9"/>
        <rFont val="Times New Roman"/>
        <charset val="134"/>
      </rPr>
      <t>50</t>
    </r>
    <r>
      <rPr>
        <sz val="9"/>
        <rFont val="宋体"/>
        <charset val="134"/>
      </rPr>
      <t>亩</t>
    </r>
  </si>
  <si>
    <t>牙屯堡镇金殿村</t>
  </si>
  <si>
    <r>
      <rPr>
        <sz val="9"/>
        <rFont val="宋体"/>
        <charset val="134"/>
      </rPr>
      <t>道路扩宽堡坎建设</t>
    </r>
  </si>
  <si>
    <r>
      <rPr>
        <sz val="9"/>
        <rFont val="宋体"/>
        <charset val="134"/>
      </rPr>
      <t>向晖村盘社道路扩宽：堡坎长</t>
    </r>
    <r>
      <rPr>
        <sz val="9"/>
        <rFont val="Times New Roman"/>
        <charset val="134"/>
      </rPr>
      <t>160</t>
    </r>
    <r>
      <rPr>
        <sz val="9"/>
        <rFont val="宋体"/>
        <charset val="134"/>
      </rPr>
      <t>米</t>
    </r>
    <r>
      <rPr>
        <sz val="9"/>
        <rFont val="Times New Roman"/>
        <charset val="134"/>
      </rPr>
      <t>×</t>
    </r>
    <r>
      <rPr>
        <sz val="9"/>
        <rFont val="宋体"/>
        <charset val="134"/>
      </rPr>
      <t>高</t>
    </r>
    <r>
      <rPr>
        <sz val="9"/>
        <rFont val="Times New Roman"/>
        <charset val="134"/>
      </rPr>
      <t>3</t>
    </r>
    <r>
      <rPr>
        <sz val="9"/>
        <rFont val="宋体"/>
        <charset val="134"/>
      </rPr>
      <t>米</t>
    </r>
    <r>
      <rPr>
        <sz val="9"/>
        <rFont val="Times New Roman"/>
        <charset val="134"/>
      </rPr>
      <t>×</t>
    </r>
    <r>
      <rPr>
        <sz val="9"/>
        <rFont val="宋体"/>
        <charset val="134"/>
      </rPr>
      <t>宽</t>
    </r>
    <r>
      <rPr>
        <sz val="9"/>
        <rFont val="Times New Roman"/>
        <charset val="134"/>
      </rPr>
      <t>0.8</t>
    </r>
    <r>
      <rPr>
        <sz val="9"/>
        <rFont val="宋体"/>
        <charset val="134"/>
      </rPr>
      <t>米，新挖道路</t>
    </r>
    <r>
      <rPr>
        <sz val="9"/>
        <rFont val="Times New Roman"/>
        <charset val="134"/>
      </rPr>
      <t>100</t>
    </r>
    <r>
      <rPr>
        <sz val="9"/>
        <rFont val="宋体"/>
        <charset val="134"/>
      </rPr>
      <t>米，硬化路面</t>
    </r>
    <r>
      <rPr>
        <sz val="9"/>
        <rFont val="Times New Roman"/>
        <charset val="134"/>
      </rPr>
      <t>160</t>
    </r>
    <r>
      <rPr>
        <sz val="9"/>
        <rFont val="宋体"/>
        <charset val="134"/>
      </rPr>
      <t>平方米等</t>
    </r>
  </si>
  <si>
    <r>
      <rPr>
        <sz val="9"/>
        <rFont val="Times New Roman"/>
        <charset val="134"/>
      </rPr>
      <t>160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</si>
  <si>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963</t>
    </r>
    <r>
      <rPr>
        <sz val="9"/>
        <rFont val="宋体"/>
        <charset val="134"/>
      </rPr>
      <t>人方便生产消防等</t>
    </r>
  </si>
  <si>
    <t>双江镇向晖村</t>
  </si>
  <si>
    <r>
      <rPr>
        <sz val="9"/>
        <rFont val="Times New Roman"/>
        <charset val="134"/>
      </rPr>
      <t>6</t>
    </r>
    <r>
      <rPr>
        <sz val="9"/>
        <rFont val="宋体"/>
        <charset val="134"/>
      </rPr>
      <t>个组机耕道共</t>
    </r>
    <r>
      <rPr>
        <sz val="9"/>
        <rFont val="Times New Roman"/>
        <charset val="134"/>
      </rPr>
      <t>700</t>
    </r>
    <r>
      <rPr>
        <sz val="9"/>
        <rFont val="宋体"/>
        <charset val="134"/>
      </rPr>
      <t>米、宽</t>
    </r>
    <r>
      <rPr>
        <sz val="9"/>
        <rFont val="Times New Roman"/>
        <charset val="134"/>
      </rPr>
      <t>3</t>
    </r>
    <r>
      <rPr>
        <sz val="9"/>
        <rFont val="宋体"/>
        <charset val="134"/>
      </rPr>
      <t>米等</t>
    </r>
  </si>
  <si>
    <r>
      <rPr>
        <sz val="9"/>
        <rFont val="宋体"/>
        <charset val="134"/>
      </rPr>
      <t>改善村民出行条件，惠及农户生产生活，受益人口</t>
    </r>
    <r>
      <rPr>
        <sz val="9"/>
        <rFont val="Times New Roman"/>
        <charset val="134"/>
      </rPr>
      <t>538</t>
    </r>
    <r>
      <rPr>
        <sz val="9"/>
        <rFont val="宋体"/>
        <charset val="134"/>
      </rPr>
      <t>人方便生产生活出行等</t>
    </r>
  </si>
  <si>
    <t>溪口镇龙塘村</t>
  </si>
  <si>
    <r>
      <rPr>
        <sz val="9"/>
        <rFont val="宋体"/>
        <charset val="134"/>
      </rPr>
      <t>农田建设项目</t>
    </r>
  </si>
  <si>
    <r>
      <rPr>
        <sz val="9"/>
        <rFont val="宋体"/>
        <charset val="134"/>
      </rPr>
      <t>机耕道长</t>
    </r>
    <r>
      <rPr>
        <sz val="9"/>
        <rFont val="Times New Roman"/>
        <charset val="134"/>
      </rPr>
      <t>700</t>
    </r>
    <r>
      <rPr>
        <sz val="9"/>
        <rFont val="宋体"/>
        <charset val="134"/>
      </rPr>
      <t>米、宽</t>
    </r>
    <r>
      <rPr>
        <sz val="9"/>
        <rFont val="Times New Roman"/>
        <charset val="134"/>
      </rPr>
      <t>3.5</t>
    </r>
    <r>
      <rPr>
        <sz val="9"/>
        <rFont val="宋体"/>
        <charset val="134"/>
      </rPr>
      <t>米。</t>
    </r>
  </si>
  <si>
    <r>
      <rPr>
        <sz val="9"/>
        <rFont val="宋体"/>
        <charset val="134"/>
      </rPr>
      <t>流源村</t>
    </r>
  </si>
  <si>
    <r>
      <rPr>
        <sz val="9"/>
        <rFont val="宋体"/>
        <charset val="134"/>
      </rPr>
      <t>改善村民出行条件，惠及农户生产生活，受益人口</t>
    </r>
    <r>
      <rPr>
        <sz val="9"/>
        <rFont val="Times New Roman"/>
        <charset val="134"/>
      </rPr>
      <t>100</t>
    </r>
    <r>
      <rPr>
        <sz val="9"/>
        <rFont val="宋体"/>
        <charset val="134"/>
      </rPr>
      <t>人巩固扶贫成果</t>
    </r>
  </si>
  <si>
    <t>万佛山镇流源村</t>
  </si>
  <si>
    <r>
      <rPr>
        <sz val="9"/>
        <rFont val="宋体"/>
        <charset val="134"/>
      </rPr>
      <t>玉带桥维修</t>
    </r>
  </si>
  <si>
    <r>
      <rPr>
        <sz val="9"/>
        <rFont val="宋体"/>
        <charset val="134"/>
      </rPr>
      <t>玉带桥</t>
    </r>
    <r>
      <rPr>
        <sz val="9"/>
        <rFont val="Times New Roman"/>
        <charset val="134"/>
      </rPr>
      <t>100</t>
    </r>
    <r>
      <rPr>
        <sz val="9"/>
        <rFont val="宋体"/>
        <charset val="134"/>
      </rPr>
      <t>米，护栏加固维修、桥面水泥硬化</t>
    </r>
    <r>
      <rPr>
        <sz val="9"/>
        <rFont val="Times New Roman"/>
        <charset val="134"/>
      </rPr>
      <t>0.12</t>
    </r>
    <r>
      <rPr>
        <sz val="9"/>
        <rFont val="宋体"/>
        <charset val="134"/>
      </rPr>
      <t>米厚等</t>
    </r>
  </si>
  <si>
    <r>
      <rPr>
        <sz val="9"/>
        <rFont val="宋体"/>
        <charset val="134"/>
      </rPr>
      <t>桥面</t>
    </r>
    <r>
      <rPr>
        <sz val="9"/>
        <rFont val="Times New Roman"/>
        <charset val="134"/>
      </rPr>
      <t>180</t>
    </r>
    <r>
      <rPr>
        <sz val="9"/>
        <rFont val="宋体"/>
        <charset val="134"/>
      </rPr>
      <t>元</t>
    </r>
    <r>
      <rPr>
        <sz val="9"/>
        <rFont val="Times New Roman"/>
        <charset val="134"/>
      </rPr>
      <t>/</t>
    </r>
    <r>
      <rPr>
        <sz val="9"/>
        <rFont val="宋体"/>
        <charset val="134"/>
      </rPr>
      <t>平方米；护栏</t>
    </r>
    <r>
      <rPr>
        <sz val="9"/>
        <rFont val="Times New Roman"/>
        <charset val="134"/>
      </rPr>
      <t>360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</si>
  <si>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1800</t>
    </r>
    <r>
      <rPr>
        <sz val="9"/>
        <rFont val="宋体"/>
        <charset val="134"/>
      </rPr>
      <t>人方便生产出行</t>
    </r>
  </si>
  <si>
    <t>万佛山镇下乡村</t>
  </si>
  <si>
    <r>
      <rPr>
        <sz val="9"/>
        <rFont val="宋体"/>
        <charset val="134"/>
      </rPr>
      <t>长</t>
    </r>
    <r>
      <rPr>
        <sz val="9"/>
        <rFont val="Times New Roman"/>
        <charset val="134"/>
      </rPr>
      <t>1000</t>
    </r>
    <r>
      <rPr>
        <sz val="9"/>
        <rFont val="宋体"/>
        <charset val="134"/>
      </rPr>
      <t>米、宽</t>
    </r>
    <r>
      <rPr>
        <sz val="9"/>
        <rFont val="Times New Roman"/>
        <charset val="134"/>
      </rPr>
      <t>2.5</t>
    </r>
    <r>
      <rPr>
        <sz val="9"/>
        <rFont val="宋体"/>
        <charset val="134"/>
      </rPr>
      <t>米等</t>
    </r>
  </si>
  <si>
    <r>
      <rPr>
        <sz val="9"/>
        <rFont val="宋体"/>
        <charset val="134"/>
      </rPr>
      <t>改善村民出行条件，惠及农户生产生活，受益人口</t>
    </r>
    <r>
      <rPr>
        <sz val="9"/>
        <rFont val="Times New Roman"/>
        <charset val="134"/>
      </rPr>
      <t>500</t>
    </r>
    <r>
      <rPr>
        <sz val="9"/>
        <rFont val="宋体"/>
        <charset val="134"/>
      </rPr>
      <t>人改善生产条件</t>
    </r>
  </si>
  <si>
    <t>县溪镇江口村</t>
  </si>
  <si>
    <r>
      <rPr>
        <sz val="9"/>
        <rFont val="宋体"/>
        <charset val="134"/>
      </rPr>
      <t>水渠新建</t>
    </r>
    <r>
      <rPr>
        <sz val="9"/>
        <rFont val="Times New Roman"/>
        <charset val="134"/>
      </rPr>
      <t>1500</t>
    </r>
    <r>
      <rPr>
        <sz val="9"/>
        <rFont val="宋体"/>
        <charset val="134"/>
      </rPr>
      <t>米等（其中天桥水渠</t>
    </r>
    <r>
      <rPr>
        <sz val="9"/>
        <rFont val="Times New Roman"/>
        <charset val="134"/>
      </rPr>
      <t>40</t>
    </r>
    <r>
      <rPr>
        <sz val="9"/>
        <rFont val="宋体"/>
        <charset val="134"/>
      </rPr>
      <t>米，规格</t>
    </r>
    <r>
      <rPr>
        <sz val="9"/>
        <rFont val="Times New Roman"/>
        <charset val="134"/>
      </rPr>
      <t>0.3×0.3×0.1</t>
    </r>
    <r>
      <rPr>
        <sz val="9"/>
        <rFont val="宋体"/>
        <charset val="134"/>
      </rPr>
      <t>）等）</t>
    </r>
  </si>
  <si>
    <r>
      <rPr>
        <sz val="9"/>
        <rFont val="宋体"/>
        <charset val="134"/>
      </rPr>
      <t>地马村</t>
    </r>
  </si>
  <si>
    <r>
      <rPr>
        <sz val="9"/>
        <rFont val="Times New Roman"/>
        <charset val="134"/>
      </rPr>
      <t>140</t>
    </r>
    <r>
      <rPr>
        <sz val="9"/>
        <rFont val="宋体"/>
        <charset val="134"/>
      </rPr>
      <t>元</t>
    </r>
    <r>
      <rPr>
        <sz val="9"/>
        <rFont val="Times New Roman"/>
        <charset val="134"/>
      </rPr>
      <t>/</t>
    </r>
    <r>
      <rPr>
        <sz val="9"/>
        <rFont val="宋体"/>
        <charset val="134"/>
      </rPr>
      <t>米</t>
    </r>
  </si>
  <si>
    <r>
      <rPr>
        <sz val="9"/>
        <rFont val="宋体"/>
        <charset val="134"/>
      </rPr>
      <t>改善村民出行条件，惠及农户生产生活，受益人口</t>
    </r>
    <r>
      <rPr>
        <sz val="9"/>
        <rFont val="Times New Roman"/>
        <charset val="134"/>
      </rPr>
      <t>420</t>
    </r>
    <r>
      <rPr>
        <sz val="9"/>
        <rFont val="宋体"/>
        <charset val="134"/>
      </rPr>
      <t>人解决农田灌溉</t>
    </r>
    <r>
      <rPr>
        <sz val="9"/>
        <rFont val="Times New Roman"/>
        <charset val="134"/>
      </rPr>
      <t>100</t>
    </r>
    <r>
      <rPr>
        <sz val="9"/>
        <rFont val="宋体"/>
        <charset val="134"/>
      </rPr>
      <t>亩</t>
    </r>
  </si>
  <si>
    <t>牙屯堡镇地马村</t>
  </si>
  <si>
    <t>（八）</t>
  </si>
  <si>
    <t>乡村振兴农村公益事业奖补</t>
  </si>
  <si>
    <r>
      <rPr>
        <sz val="9"/>
        <rFont val="宋体"/>
        <charset val="134"/>
      </rPr>
      <t>污水管网修建</t>
    </r>
  </si>
  <si>
    <r>
      <rPr>
        <sz val="9"/>
        <rFont val="宋体"/>
        <charset val="134"/>
      </rPr>
      <t>地宅包里村污水管网修建：</t>
    </r>
    <r>
      <rPr>
        <sz val="9"/>
        <rFont val="Times New Roman"/>
        <charset val="134"/>
      </rPr>
      <t>2000</t>
    </r>
    <r>
      <rPr>
        <sz val="9"/>
        <rFont val="宋体"/>
        <charset val="134"/>
      </rPr>
      <t>米</t>
    </r>
  </si>
  <si>
    <r>
      <rPr>
        <sz val="9"/>
        <rFont val="宋体"/>
        <charset val="134"/>
      </rPr>
      <t>实施该项目后，改善我村环境卫生问题，带动贫困人口</t>
    </r>
    <r>
      <rPr>
        <sz val="9"/>
        <rFont val="Times New Roman"/>
        <charset val="134"/>
      </rPr>
      <t>5</t>
    </r>
    <r>
      <rPr>
        <sz val="9"/>
        <rFont val="宋体"/>
        <charset val="134"/>
      </rPr>
      <t>人参与务工</t>
    </r>
  </si>
  <si>
    <t>县溪镇地宅包里村</t>
  </si>
  <si>
    <r>
      <rPr>
        <sz val="9"/>
        <rFont val="宋体"/>
        <charset val="134"/>
      </rPr>
      <t>水渠维修</t>
    </r>
  </si>
  <si>
    <r>
      <rPr>
        <sz val="9"/>
        <rFont val="宋体"/>
        <charset val="134"/>
      </rPr>
      <t>上水涌庵堂榜</t>
    </r>
    <r>
      <rPr>
        <sz val="9"/>
        <rFont val="Times New Roman"/>
        <charset val="134"/>
      </rPr>
      <t>400</t>
    </r>
    <r>
      <rPr>
        <sz val="9"/>
        <rFont val="宋体"/>
        <charset val="134"/>
      </rPr>
      <t>米、板栗山</t>
    </r>
    <r>
      <rPr>
        <sz val="9"/>
        <rFont val="Times New Roman"/>
        <charset val="134"/>
      </rPr>
      <t>500</t>
    </r>
    <r>
      <rPr>
        <sz val="9"/>
        <rFont val="宋体"/>
        <charset val="134"/>
      </rPr>
      <t>米，道士田</t>
    </r>
    <r>
      <rPr>
        <sz val="9"/>
        <rFont val="Times New Roman"/>
        <charset val="134"/>
      </rPr>
      <t>800</t>
    </r>
    <r>
      <rPr>
        <sz val="9"/>
        <rFont val="宋体"/>
        <charset val="134"/>
      </rPr>
      <t>米</t>
    </r>
  </si>
  <si>
    <r>
      <rPr>
        <sz val="9"/>
        <rFont val="宋体"/>
        <charset val="134"/>
      </rPr>
      <t>该项目实施后，改善我村群众农田灌溉条件带动贫困人口</t>
    </r>
    <r>
      <rPr>
        <sz val="9"/>
        <rFont val="Times New Roman"/>
        <charset val="134"/>
      </rPr>
      <t>5</t>
    </r>
    <r>
      <rPr>
        <sz val="9"/>
        <rFont val="宋体"/>
        <charset val="134"/>
      </rPr>
      <t>人参与务工</t>
    </r>
  </si>
  <si>
    <t>县溪镇水涌村</t>
  </si>
  <si>
    <r>
      <rPr>
        <sz val="9"/>
        <rFont val="宋体"/>
        <charset val="134"/>
      </rPr>
      <t>张黄</t>
    </r>
    <r>
      <rPr>
        <sz val="9"/>
        <rFont val="Times New Roman"/>
        <charset val="134"/>
      </rPr>
      <t>3</t>
    </r>
    <r>
      <rPr>
        <sz val="9"/>
        <rFont val="宋体"/>
        <charset val="134"/>
      </rPr>
      <t>组冲溪至力木榜、庙榜</t>
    </r>
    <r>
      <rPr>
        <sz val="9"/>
        <rFont val="Times New Roman"/>
        <charset val="134"/>
      </rPr>
      <t>500</t>
    </r>
    <r>
      <rPr>
        <sz val="9"/>
        <rFont val="宋体"/>
        <charset val="134"/>
      </rPr>
      <t>米</t>
    </r>
  </si>
  <si>
    <r>
      <rPr>
        <sz val="9"/>
        <rFont val="宋体"/>
        <charset val="134"/>
      </rPr>
      <t>实施该项目惠及</t>
    </r>
    <r>
      <rPr>
        <sz val="9"/>
        <rFont val="Times New Roman"/>
        <charset val="134"/>
      </rPr>
      <t>400</t>
    </r>
    <r>
      <rPr>
        <sz val="9"/>
        <rFont val="宋体"/>
        <charset val="134"/>
      </rPr>
      <t>余人，改善</t>
    </r>
    <r>
      <rPr>
        <sz val="9"/>
        <rFont val="Times New Roman"/>
        <charset val="134"/>
      </rPr>
      <t>150</t>
    </r>
    <r>
      <rPr>
        <sz val="9"/>
        <rFont val="宋体"/>
        <charset val="134"/>
      </rPr>
      <t>亩耕地生产交通和劳作条件，吸收贫困人口</t>
    </r>
    <r>
      <rPr>
        <sz val="9"/>
        <rFont val="Times New Roman"/>
        <charset val="134"/>
      </rPr>
      <t>5</t>
    </r>
    <r>
      <rPr>
        <sz val="9"/>
        <rFont val="宋体"/>
        <charset val="134"/>
      </rPr>
      <t>人务工，实现人口日均收入</t>
    </r>
    <r>
      <rPr>
        <sz val="9"/>
        <rFont val="Times New Roman"/>
        <charset val="134"/>
      </rPr>
      <t>150</t>
    </r>
    <r>
      <rPr>
        <sz val="9"/>
        <rFont val="宋体"/>
        <charset val="134"/>
      </rPr>
      <t>元</t>
    </r>
  </si>
  <si>
    <t>县溪镇张黄村</t>
  </si>
  <si>
    <r>
      <rPr>
        <sz val="9"/>
        <rFont val="宋体"/>
        <charset val="134"/>
      </rPr>
      <t>油茶产业园道路修建</t>
    </r>
  </si>
  <si>
    <r>
      <rPr>
        <sz val="9"/>
        <rFont val="宋体"/>
        <charset val="134"/>
      </rPr>
      <t>棉花坪村木溪花桥至产业园基地：</t>
    </r>
    <r>
      <rPr>
        <sz val="9"/>
        <rFont val="Times New Roman"/>
        <charset val="134"/>
      </rPr>
      <t xml:space="preserve"> 3</t>
    </r>
    <r>
      <rPr>
        <sz val="9"/>
        <rFont val="宋体"/>
        <charset val="134"/>
      </rPr>
      <t>公里</t>
    </r>
  </si>
  <si>
    <r>
      <rPr>
        <sz val="9"/>
        <rFont val="宋体"/>
        <charset val="134"/>
      </rPr>
      <t>实施该项目后巩固产业基地建设，吸纳村剩余劳动力</t>
    </r>
    <r>
      <rPr>
        <sz val="9"/>
        <rFont val="Times New Roman"/>
        <charset val="134"/>
      </rPr>
      <t>10</t>
    </r>
    <r>
      <rPr>
        <sz val="9"/>
        <rFont val="宋体"/>
        <charset val="134"/>
      </rPr>
      <t>人务工</t>
    </r>
  </si>
  <si>
    <t>县溪镇棉花坪村</t>
  </si>
  <si>
    <r>
      <rPr>
        <sz val="9"/>
        <rFont val="宋体"/>
        <charset val="134"/>
      </rPr>
      <t>通组道路硬化</t>
    </r>
  </si>
  <si>
    <r>
      <rPr>
        <sz val="9"/>
        <rFont val="宋体"/>
        <charset val="134"/>
      </rPr>
      <t>路面硬化：长</t>
    </r>
    <r>
      <rPr>
        <sz val="9"/>
        <rFont val="Times New Roman"/>
        <charset val="134"/>
      </rPr>
      <t>150</t>
    </r>
    <r>
      <rPr>
        <sz val="9"/>
        <rFont val="宋体"/>
        <charset val="134"/>
      </rPr>
      <t>米、宽</t>
    </r>
    <r>
      <rPr>
        <sz val="9"/>
        <rFont val="Times New Roman"/>
        <charset val="134"/>
      </rPr>
      <t>3.5</t>
    </r>
    <r>
      <rPr>
        <sz val="9"/>
        <rFont val="宋体"/>
        <charset val="134"/>
      </rPr>
      <t>米、厚</t>
    </r>
    <r>
      <rPr>
        <sz val="9"/>
        <rFont val="Times New Roman"/>
        <charset val="134"/>
      </rPr>
      <t>20</t>
    </r>
    <r>
      <rPr>
        <sz val="9"/>
        <rFont val="宋体"/>
        <charset val="134"/>
      </rPr>
      <t>厘米</t>
    </r>
  </si>
  <si>
    <t>多星村</t>
  </si>
  <si>
    <r>
      <rPr>
        <sz val="9"/>
        <rFont val="宋体"/>
        <charset val="134"/>
      </rPr>
      <t>该项目实施后，解决我村群众安全出行条件吸纳村剩余劳动力</t>
    </r>
    <r>
      <rPr>
        <sz val="9"/>
        <rFont val="Times New Roman"/>
        <charset val="134"/>
      </rPr>
      <t>10</t>
    </r>
    <r>
      <rPr>
        <sz val="9"/>
        <rFont val="宋体"/>
        <charset val="134"/>
      </rPr>
      <t>人务工。</t>
    </r>
  </si>
  <si>
    <t>县溪镇多星村</t>
  </si>
  <si>
    <r>
      <rPr>
        <sz val="9"/>
        <rFont val="宋体"/>
        <charset val="134"/>
      </rPr>
      <t>机耕道桥梁修建</t>
    </r>
  </si>
  <si>
    <r>
      <rPr>
        <sz val="9"/>
        <rFont val="宋体"/>
        <charset val="134"/>
      </rPr>
      <t>县溪镇杆子溪村三组茶冲口至河边到门口桥边田坝机耕道桥梁一座（小地名横坡）</t>
    </r>
    <r>
      <rPr>
        <sz val="9"/>
        <rFont val="Times New Roman"/>
        <charset val="134"/>
      </rPr>
      <t xml:space="preserve">
15</t>
    </r>
    <r>
      <rPr>
        <sz val="9"/>
        <rFont val="宋体"/>
        <charset val="134"/>
      </rPr>
      <t>米</t>
    </r>
    <r>
      <rPr>
        <sz val="9"/>
        <rFont val="Times New Roman"/>
        <charset val="134"/>
      </rPr>
      <t>×2.5</t>
    </r>
    <r>
      <rPr>
        <sz val="9"/>
        <rFont val="宋体"/>
        <charset val="134"/>
      </rPr>
      <t>米，（做堡坎</t>
    </r>
    <r>
      <rPr>
        <sz val="9"/>
        <rFont val="Times New Roman"/>
        <charset val="134"/>
      </rPr>
      <t>100</t>
    </r>
    <r>
      <rPr>
        <sz val="9"/>
        <rFont val="宋体"/>
        <charset val="134"/>
      </rPr>
      <t>米）机耕道</t>
    </r>
    <r>
      <rPr>
        <sz val="9"/>
        <rFont val="Times New Roman"/>
        <charset val="134"/>
      </rPr>
      <t>100</t>
    </r>
    <r>
      <rPr>
        <sz val="9"/>
        <rFont val="宋体"/>
        <charset val="134"/>
      </rPr>
      <t>米</t>
    </r>
  </si>
  <si>
    <r>
      <rPr>
        <sz val="9"/>
        <rFont val="宋体"/>
        <charset val="134"/>
      </rPr>
      <t>该项目实施后方便群众生产，带动贫困人口</t>
    </r>
    <r>
      <rPr>
        <sz val="9"/>
        <rFont val="Times New Roman"/>
        <charset val="134"/>
      </rPr>
      <t>6</t>
    </r>
    <r>
      <rPr>
        <sz val="9"/>
        <rFont val="宋体"/>
        <charset val="134"/>
      </rPr>
      <t>人参与务工</t>
    </r>
  </si>
  <si>
    <t>县溪镇杆子溪村</t>
  </si>
  <si>
    <r>
      <rPr>
        <sz val="9"/>
        <rFont val="宋体"/>
        <charset val="134"/>
      </rPr>
      <t>机耕道、堡坎建设</t>
    </r>
  </si>
  <si>
    <r>
      <rPr>
        <sz val="9"/>
        <rFont val="宋体"/>
        <charset val="134"/>
      </rPr>
      <t>阳晚滩里面团机耕道修建：</t>
    </r>
    <r>
      <rPr>
        <sz val="9"/>
        <rFont val="Times New Roman"/>
        <charset val="134"/>
      </rPr>
      <t>400</t>
    </r>
    <r>
      <rPr>
        <sz val="9"/>
        <rFont val="宋体"/>
        <charset val="134"/>
      </rPr>
      <t>米；堡坎修建：</t>
    </r>
    <r>
      <rPr>
        <sz val="9"/>
        <rFont val="Times New Roman"/>
        <charset val="134"/>
      </rPr>
      <t>100</t>
    </r>
    <r>
      <rPr>
        <sz val="9"/>
        <rFont val="宋体"/>
        <charset val="134"/>
      </rPr>
      <t>米</t>
    </r>
  </si>
  <si>
    <t>嘉镇村</t>
  </si>
  <si>
    <r>
      <rPr>
        <sz val="9"/>
        <rFont val="宋体"/>
        <charset val="134"/>
      </rPr>
      <t>机耕道</t>
    </r>
    <r>
      <rPr>
        <sz val="9"/>
        <rFont val="Times New Roman"/>
        <charset val="134"/>
      </rPr>
      <t>120</t>
    </r>
    <r>
      <rPr>
        <sz val="9"/>
        <rFont val="宋体"/>
        <charset val="134"/>
      </rPr>
      <t>元</t>
    </r>
    <r>
      <rPr>
        <sz val="9"/>
        <rFont val="Times New Roman"/>
        <charset val="134"/>
      </rPr>
      <t>/</t>
    </r>
    <r>
      <rPr>
        <sz val="9"/>
        <rFont val="宋体"/>
        <charset val="134"/>
      </rPr>
      <t>米，保坎</t>
    </r>
    <r>
      <rPr>
        <sz val="9"/>
        <rFont val="Times New Roman"/>
        <charset val="134"/>
      </rPr>
      <t>460</t>
    </r>
    <r>
      <rPr>
        <sz val="9"/>
        <rFont val="宋体"/>
        <charset val="134"/>
      </rPr>
      <t>元</t>
    </r>
    <r>
      <rPr>
        <sz val="9"/>
        <rFont val="Times New Roman"/>
        <charset val="134"/>
      </rPr>
      <t>/</t>
    </r>
    <r>
      <rPr>
        <sz val="9"/>
        <rFont val="宋体"/>
        <charset val="134"/>
      </rPr>
      <t>方。</t>
    </r>
  </si>
  <si>
    <r>
      <rPr>
        <sz val="9"/>
        <rFont val="宋体"/>
        <charset val="134"/>
      </rPr>
      <t>实施该项目解决我村生产条件问题，带动群众</t>
    </r>
    <r>
      <rPr>
        <sz val="9"/>
        <rFont val="Times New Roman"/>
        <charset val="134"/>
      </rPr>
      <t>5</t>
    </r>
    <r>
      <rPr>
        <sz val="9"/>
        <rFont val="宋体"/>
        <charset val="134"/>
      </rPr>
      <t>人参与务工</t>
    </r>
  </si>
  <si>
    <t>县溪镇嘉镇村</t>
  </si>
  <si>
    <r>
      <rPr>
        <sz val="9"/>
        <rFont val="宋体"/>
        <charset val="134"/>
      </rPr>
      <t>护田河堤建设</t>
    </r>
  </si>
  <si>
    <r>
      <rPr>
        <sz val="9"/>
        <rFont val="宋体"/>
        <charset val="134"/>
      </rPr>
      <t>修建一条</t>
    </r>
    <r>
      <rPr>
        <sz val="9"/>
        <rFont val="Times New Roman"/>
        <charset val="134"/>
      </rPr>
      <t>200</t>
    </r>
    <r>
      <rPr>
        <sz val="9"/>
        <rFont val="宋体"/>
        <charset val="134"/>
      </rPr>
      <t>余米的护田河堤，保护、美化曾家湾</t>
    </r>
  </si>
  <si>
    <t>大塘村</t>
  </si>
  <si>
    <t>县溪镇大塘村</t>
  </si>
  <si>
    <r>
      <rPr>
        <sz val="9"/>
        <rFont val="宋体"/>
        <charset val="134"/>
      </rPr>
      <t>朱家屯场地硬化</t>
    </r>
  </si>
  <si>
    <r>
      <rPr>
        <sz val="9"/>
        <rFont val="宋体"/>
        <charset val="134"/>
      </rPr>
      <t>建设规模：场地硬化</t>
    </r>
    <r>
      <rPr>
        <sz val="9"/>
        <rFont val="Times New Roman"/>
        <charset val="134"/>
      </rPr>
      <t>300</t>
    </r>
    <r>
      <rPr>
        <sz val="9"/>
        <rFont val="宋体"/>
        <charset val="134"/>
      </rPr>
      <t>平方米</t>
    </r>
  </si>
  <si>
    <t>镇江村</t>
  </si>
  <si>
    <r>
      <rPr>
        <sz val="9"/>
        <rFont val="Times New Roman"/>
        <charset val="134"/>
      </rPr>
      <t>120</t>
    </r>
    <r>
      <rPr>
        <sz val="9"/>
        <rFont val="宋体"/>
        <charset val="134"/>
      </rPr>
      <t>元</t>
    </r>
    <r>
      <rPr>
        <sz val="9"/>
        <rFont val="Times New Roman"/>
        <charset val="134"/>
      </rPr>
      <t>/</t>
    </r>
    <r>
      <rPr>
        <sz val="9"/>
        <rFont val="宋体"/>
        <charset val="134"/>
      </rPr>
      <t>平方</t>
    </r>
  </si>
  <si>
    <r>
      <rPr>
        <sz val="9"/>
        <rFont val="宋体"/>
        <charset val="134"/>
      </rPr>
      <t>该项目实施后，解决我村朱家屯片区人居环境问题，带动群众</t>
    </r>
    <r>
      <rPr>
        <sz val="9"/>
        <rFont val="Times New Roman"/>
        <charset val="134"/>
      </rPr>
      <t>6</t>
    </r>
    <r>
      <rPr>
        <sz val="9"/>
        <rFont val="宋体"/>
        <charset val="134"/>
      </rPr>
      <t>人参与务工</t>
    </r>
  </si>
  <si>
    <t>县溪镇镇江村</t>
  </si>
  <si>
    <r>
      <rPr>
        <sz val="9"/>
        <rFont val="宋体"/>
        <charset val="134"/>
      </rPr>
      <t>建火冲新修机耕道长：</t>
    </r>
    <r>
      <rPr>
        <sz val="9"/>
        <rFont val="Times New Roman"/>
        <charset val="134"/>
      </rPr>
      <t>500</t>
    </r>
    <r>
      <rPr>
        <sz val="9"/>
        <rFont val="宋体"/>
        <charset val="134"/>
      </rPr>
      <t>米，宽：</t>
    </r>
    <r>
      <rPr>
        <sz val="9"/>
        <rFont val="Times New Roman"/>
        <charset val="134"/>
      </rPr>
      <t>3</t>
    </r>
    <r>
      <rPr>
        <sz val="9"/>
        <rFont val="宋体"/>
        <charset val="134"/>
      </rPr>
      <t>米</t>
    </r>
  </si>
  <si>
    <t>江口村</t>
  </si>
  <si>
    <r>
      <rPr>
        <sz val="9"/>
        <rFont val="宋体"/>
        <charset val="134"/>
      </rPr>
      <t>机耕道</t>
    </r>
    <r>
      <rPr>
        <sz val="9"/>
        <rFont val="Times New Roman"/>
        <charset val="134"/>
      </rPr>
      <t>120</t>
    </r>
    <r>
      <rPr>
        <sz val="9"/>
        <rFont val="宋体"/>
        <charset val="134"/>
      </rPr>
      <t>元</t>
    </r>
    <r>
      <rPr>
        <sz val="9"/>
        <rFont val="Times New Roman"/>
        <charset val="134"/>
      </rPr>
      <t>/</t>
    </r>
    <r>
      <rPr>
        <sz val="9"/>
        <rFont val="宋体"/>
        <charset val="134"/>
      </rPr>
      <t>米</t>
    </r>
  </si>
  <si>
    <r>
      <rPr>
        <sz val="9"/>
        <rFont val="宋体"/>
        <charset val="134"/>
      </rPr>
      <t>实施该项目后，改善我村农业生产条件问题，带动贫困人口</t>
    </r>
    <r>
      <rPr>
        <sz val="9"/>
        <rFont val="Times New Roman"/>
        <charset val="134"/>
      </rPr>
      <t>5</t>
    </r>
    <r>
      <rPr>
        <sz val="9"/>
        <rFont val="宋体"/>
        <charset val="134"/>
      </rPr>
      <t>人参与务工</t>
    </r>
  </si>
  <si>
    <r>
      <rPr>
        <sz val="9"/>
        <rFont val="宋体"/>
        <charset val="134"/>
      </rPr>
      <t>堡坎建设及场地硬化</t>
    </r>
  </si>
  <si>
    <r>
      <rPr>
        <sz val="9"/>
        <rFont val="宋体"/>
        <charset val="134"/>
      </rPr>
      <t>老湾村三组堡坎</t>
    </r>
    <r>
      <rPr>
        <sz val="9"/>
        <rFont val="Times New Roman"/>
        <charset val="134"/>
      </rPr>
      <t>13</t>
    </r>
    <r>
      <rPr>
        <sz val="9"/>
        <rFont val="宋体"/>
        <charset val="134"/>
      </rPr>
      <t>米</t>
    </r>
    <r>
      <rPr>
        <sz val="9"/>
        <rFont val="Times New Roman"/>
        <charset val="134"/>
      </rPr>
      <t>*2</t>
    </r>
    <r>
      <rPr>
        <sz val="9"/>
        <rFont val="宋体"/>
        <charset val="134"/>
      </rPr>
      <t>米</t>
    </r>
    <r>
      <rPr>
        <sz val="9"/>
        <rFont val="Times New Roman"/>
        <charset val="134"/>
      </rPr>
      <t>*1</t>
    </r>
    <r>
      <rPr>
        <sz val="9"/>
        <rFont val="宋体"/>
        <charset val="134"/>
      </rPr>
      <t>米，场地硬化</t>
    </r>
    <r>
      <rPr>
        <sz val="9"/>
        <rFont val="Times New Roman"/>
        <charset val="134"/>
      </rPr>
      <t>250</t>
    </r>
    <r>
      <rPr>
        <sz val="9"/>
        <rFont val="宋体"/>
        <charset val="134"/>
      </rPr>
      <t>平方米，一组场地硬化</t>
    </r>
    <r>
      <rPr>
        <sz val="9"/>
        <rFont val="Times New Roman"/>
        <charset val="134"/>
      </rPr>
      <t>300</t>
    </r>
    <r>
      <rPr>
        <sz val="9"/>
        <rFont val="宋体"/>
        <charset val="134"/>
      </rPr>
      <t>平方米</t>
    </r>
  </si>
  <si>
    <t>老湾村</t>
  </si>
  <si>
    <r>
      <rPr>
        <sz val="9"/>
        <rFont val="宋体"/>
        <charset val="134"/>
      </rPr>
      <t>实施该项目后，改善我村群众生活条件问题，可带动群众</t>
    </r>
    <r>
      <rPr>
        <sz val="9"/>
        <rFont val="Times New Roman"/>
        <charset val="134"/>
      </rPr>
      <t>15</t>
    </r>
    <r>
      <rPr>
        <sz val="9"/>
        <rFont val="宋体"/>
        <charset val="134"/>
      </rPr>
      <t>人参与务工，日均收入</t>
    </r>
    <r>
      <rPr>
        <sz val="9"/>
        <rFont val="Times New Roman"/>
        <charset val="134"/>
      </rPr>
      <t>150</t>
    </r>
    <r>
      <rPr>
        <sz val="9"/>
        <rFont val="宋体"/>
        <charset val="134"/>
      </rPr>
      <t>元</t>
    </r>
  </si>
  <si>
    <t>县溪镇老湾村</t>
  </si>
  <si>
    <r>
      <rPr>
        <sz val="9"/>
        <rFont val="宋体"/>
        <charset val="134"/>
      </rPr>
      <t>林道建设</t>
    </r>
  </si>
  <si>
    <r>
      <rPr>
        <sz val="9"/>
        <rFont val="宋体"/>
        <charset val="134"/>
      </rPr>
      <t>县溪镇古冲村六组团门口至大头冲，林道新建</t>
    </r>
    <r>
      <rPr>
        <sz val="9"/>
        <rFont val="Times New Roman"/>
        <charset val="134"/>
      </rPr>
      <t>2000</t>
    </r>
    <r>
      <rPr>
        <sz val="9"/>
        <rFont val="宋体"/>
        <charset val="134"/>
      </rPr>
      <t>米</t>
    </r>
    <r>
      <rPr>
        <sz val="9"/>
        <rFont val="Times New Roman"/>
        <charset val="134"/>
      </rPr>
      <t>x3</t>
    </r>
    <r>
      <rPr>
        <sz val="9"/>
        <rFont val="宋体"/>
        <charset val="134"/>
      </rPr>
      <t>米路面</t>
    </r>
  </si>
  <si>
    <t>古冲村</t>
  </si>
  <si>
    <r>
      <rPr>
        <sz val="9"/>
        <rFont val="宋体"/>
        <charset val="134"/>
      </rPr>
      <t>实施项目能解决六组部分林地各种作业，可吸纳贫困人口</t>
    </r>
    <r>
      <rPr>
        <sz val="9"/>
        <rFont val="Times New Roman"/>
        <charset val="134"/>
      </rPr>
      <t>20</t>
    </r>
    <r>
      <rPr>
        <sz val="9"/>
        <rFont val="宋体"/>
        <charset val="134"/>
      </rPr>
      <t>人务工，日均</t>
    </r>
    <r>
      <rPr>
        <sz val="9"/>
        <rFont val="Times New Roman"/>
        <charset val="134"/>
      </rPr>
      <t>150</t>
    </r>
    <r>
      <rPr>
        <sz val="9"/>
        <rFont val="宋体"/>
        <charset val="134"/>
      </rPr>
      <t>元</t>
    </r>
  </si>
  <si>
    <t>县溪镇古冲村</t>
  </si>
  <si>
    <r>
      <rPr>
        <sz val="9"/>
        <rFont val="宋体"/>
        <charset val="134"/>
      </rPr>
      <t>羊乃冲主渠道</t>
    </r>
    <r>
      <rPr>
        <sz val="9"/>
        <rFont val="Times New Roman"/>
        <charset val="134"/>
      </rPr>
      <t>150</t>
    </r>
    <r>
      <rPr>
        <sz val="9"/>
        <rFont val="宋体"/>
        <charset val="134"/>
      </rPr>
      <t>米</t>
    </r>
  </si>
  <si>
    <t>屯里村</t>
  </si>
  <si>
    <r>
      <rPr>
        <sz val="9"/>
        <rFont val="宋体"/>
        <charset val="134"/>
      </rPr>
      <t>实施该项目，改善我村十组及周边村</t>
    </r>
    <r>
      <rPr>
        <sz val="9"/>
        <rFont val="Times New Roman"/>
        <charset val="134"/>
      </rPr>
      <t>150</t>
    </r>
    <r>
      <rPr>
        <sz val="9"/>
        <rFont val="宋体"/>
        <charset val="134"/>
      </rPr>
      <t>余人的人居环境问题和生产排灌问题</t>
    </r>
  </si>
  <si>
    <t>县溪镇屯里村</t>
  </si>
  <si>
    <r>
      <rPr>
        <sz val="9"/>
        <rFont val="宋体"/>
        <charset val="134"/>
      </rPr>
      <t>替翁水渠</t>
    </r>
    <r>
      <rPr>
        <sz val="9"/>
        <rFont val="Times New Roman"/>
        <charset val="134"/>
      </rPr>
      <t>2000</t>
    </r>
    <r>
      <rPr>
        <sz val="9"/>
        <rFont val="宋体"/>
        <charset val="134"/>
      </rPr>
      <t>米</t>
    </r>
  </si>
  <si>
    <t>土溪村</t>
  </si>
  <si>
    <r>
      <rPr>
        <sz val="9"/>
        <rFont val="宋体"/>
        <charset val="134"/>
      </rPr>
      <t>能改善我村</t>
    </r>
    <r>
      <rPr>
        <sz val="9"/>
        <rFont val="Times New Roman"/>
        <charset val="134"/>
      </rPr>
      <t>80</t>
    </r>
    <r>
      <rPr>
        <sz val="9"/>
        <rFont val="宋体"/>
        <charset val="134"/>
      </rPr>
      <t>余亩农田用水问题</t>
    </r>
  </si>
  <si>
    <t>县溪镇土溪村</t>
  </si>
  <si>
    <r>
      <rPr>
        <sz val="9"/>
        <rFont val="宋体"/>
        <charset val="134"/>
      </rPr>
      <t>入户道路硬化</t>
    </r>
  </si>
  <si>
    <r>
      <rPr>
        <sz val="9"/>
        <rFont val="宋体"/>
        <charset val="134"/>
      </rPr>
      <t>瓜坪片</t>
    </r>
    <r>
      <rPr>
        <sz val="9"/>
        <rFont val="Times New Roman"/>
        <charset val="134"/>
      </rPr>
      <t>.</t>
    </r>
    <r>
      <rPr>
        <sz val="9"/>
        <rFont val="宋体"/>
        <charset val="134"/>
      </rPr>
      <t>元壁片</t>
    </r>
    <r>
      <rPr>
        <sz val="9"/>
        <rFont val="Times New Roman"/>
        <charset val="134"/>
      </rPr>
      <t>.</t>
    </r>
    <r>
      <rPr>
        <sz val="9"/>
        <rFont val="宋体"/>
        <charset val="134"/>
      </rPr>
      <t>半冲片长约</t>
    </r>
    <r>
      <rPr>
        <sz val="9"/>
        <rFont val="Times New Roman"/>
        <charset val="134"/>
      </rPr>
      <t>1</t>
    </r>
    <r>
      <rPr>
        <sz val="9"/>
        <rFont val="宋体"/>
        <charset val="134"/>
      </rPr>
      <t>千米入户路</t>
    </r>
  </si>
  <si>
    <t>瓜坪村</t>
  </si>
  <si>
    <r>
      <rPr>
        <sz val="9"/>
        <rFont val="宋体"/>
        <charset val="134"/>
      </rPr>
      <t>该项目实施后，改善我村入户道路问题，带动贫困人口</t>
    </r>
    <r>
      <rPr>
        <sz val="9"/>
        <rFont val="Times New Roman"/>
        <charset val="134"/>
      </rPr>
      <t>8</t>
    </r>
    <r>
      <rPr>
        <sz val="9"/>
        <rFont val="宋体"/>
        <charset val="134"/>
      </rPr>
      <t>人参与务工</t>
    </r>
  </si>
  <si>
    <t>县溪镇瓜坪村</t>
  </si>
  <si>
    <r>
      <rPr>
        <sz val="9"/>
        <rFont val="宋体"/>
        <charset val="134"/>
      </rPr>
      <t>陆冲口至背阴水渠</t>
    </r>
  </si>
  <si>
    <r>
      <rPr>
        <sz val="9"/>
        <rFont val="宋体"/>
        <charset val="134"/>
      </rPr>
      <t>修建</t>
    </r>
    <r>
      <rPr>
        <sz val="9"/>
        <rFont val="Times New Roman"/>
        <charset val="134"/>
      </rPr>
      <t>450</t>
    </r>
    <r>
      <rPr>
        <sz val="9"/>
        <rFont val="宋体"/>
        <charset val="134"/>
      </rPr>
      <t>米</t>
    </r>
    <r>
      <rPr>
        <sz val="9"/>
        <rFont val="Times New Roman"/>
        <charset val="134"/>
      </rPr>
      <t>100cm×80cm</t>
    </r>
    <r>
      <rPr>
        <sz val="9"/>
        <rFont val="宋体"/>
        <charset val="134"/>
      </rPr>
      <t>；</t>
    </r>
    <r>
      <rPr>
        <sz val="9"/>
        <rFont val="Times New Roman"/>
        <charset val="134"/>
      </rPr>
      <t xml:space="preserve">
250</t>
    </r>
    <r>
      <rPr>
        <sz val="9"/>
        <rFont val="宋体"/>
        <charset val="134"/>
      </rPr>
      <t>米</t>
    </r>
    <r>
      <rPr>
        <sz val="9"/>
        <rFont val="Times New Roman"/>
        <charset val="134"/>
      </rPr>
      <t>30cm×30cm</t>
    </r>
    <r>
      <rPr>
        <sz val="9"/>
        <rFont val="宋体"/>
        <charset val="134"/>
      </rPr>
      <t>；</t>
    </r>
    <r>
      <rPr>
        <sz val="9"/>
        <rFont val="Times New Roman"/>
        <charset val="134"/>
      </rPr>
      <t xml:space="preserve">
</t>
    </r>
    <r>
      <rPr>
        <sz val="9"/>
        <rFont val="宋体"/>
        <charset val="134"/>
      </rPr>
      <t>共</t>
    </r>
    <r>
      <rPr>
        <sz val="9"/>
        <rFont val="Times New Roman"/>
        <charset val="134"/>
      </rPr>
      <t>700</t>
    </r>
    <r>
      <rPr>
        <sz val="9"/>
        <rFont val="宋体"/>
        <charset val="134"/>
      </rPr>
      <t>米长的水渠</t>
    </r>
  </si>
  <si>
    <r>
      <rPr>
        <sz val="9"/>
        <rFont val="宋体"/>
        <charset val="134"/>
      </rPr>
      <t>上湘村</t>
    </r>
  </si>
  <si>
    <r>
      <rPr>
        <sz val="9"/>
        <rFont val="宋体"/>
        <charset val="134"/>
      </rPr>
      <t>改善</t>
    </r>
    <r>
      <rPr>
        <sz val="9"/>
        <rFont val="Times New Roman"/>
        <charset val="134"/>
      </rPr>
      <t>45</t>
    </r>
    <r>
      <rPr>
        <sz val="9"/>
        <rFont val="宋体"/>
        <charset val="134"/>
      </rPr>
      <t>亩稻田灌溉和改善村寨防洪、排污，完善基础设施，改善人居环境</t>
    </r>
  </si>
  <si>
    <t>播阳镇上湘村</t>
  </si>
  <si>
    <r>
      <rPr>
        <sz val="9"/>
        <rFont val="宋体"/>
        <charset val="134"/>
      </rPr>
      <t>龙沟水渠</t>
    </r>
  </si>
  <si>
    <r>
      <rPr>
        <sz val="9"/>
        <rFont val="宋体"/>
        <charset val="134"/>
      </rPr>
      <t>修建</t>
    </r>
    <r>
      <rPr>
        <sz val="9"/>
        <rFont val="Times New Roman"/>
        <charset val="134"/>
      </rPr>
      <t>1</t>
    </r>
    <r>
      <rPr>
        <sz val="9"/>
        <rFont val="宋体"/>
        <charset val="134"/>
      </rPr>
      <t>挡污池，</t>
    </r>
    <r>
      <rPr>
        <sz val="9"/>
        <rFont val="Times New Roman"/>
        <charset val="134"/>
      </rPr>
      <t>1500</t>
    </r>
    <r>
      <rPr>
        <sz val="9"/>
        <rFont val="宋体"/>
        <charset val="134"/>
      </rPr>
      <t>米</t>
    </r>
    <r>
      <rPr>
        <sz val="9"/>
        <rFont val="Times New Roman"/>
        <charset val="134"/>
      </rPr>
      <t>p</t>
    </r>
    <r>
      <rPr>
        <sz val="9"/>
        <rFont val="宋体"/>
        <charset val="134"/>
      </rPr>
      <t>管隐水渠</t>
    </r>
  </si>
  <si>
    <r>
      <rPr>
        <sz val="9"/>
        <rFont val="宋体"/>
        <charset val="134"/>
      </rPr>
      <t>改善</t>
    </r>
    <r>
      <rPr>
        <sz val="9"/>
        <rFont val="Times New Roman"/>
        <charset val="134"/>
      </rPr>
      <t>50</t>
    </r>
    <r>
      <rPr>
        <sz val="9"/>
        <rFont val="宋体"/>
        <charset val="134"/>
      </rPr>
      <t>亩稻田灌溉</t>
    </r>
  </si>
  <si>
    <r>
      <rPr>
        <sz val="9"/>
        <rFont val="宋体"/>
        <charset val="134"/>
      </rPr>
      <t>长冲至保山寨水渠</t>
    </r>
  </si>
  <si>
    <r>
      <rPr>
        <sz val="9"/>
        <rFont val="宋体"/>
        <charset val="134"/>
      </rPr>
      <t>修建</t>
    </r>
    <r>
      <rPr>
        <sz val="9"/>
        <rFont val="Times New Roman"/>
        <charset val="134"/>
      </rPr>
      <t>1000</t>
    </r>
    <r>
      <rPr>
        <sz val="9"/>
        <rFont val="宋体"/>
        <charset val="134"/>
      </rPr>
      <t>米长，</t>
    </r>
    <r>
      <rPr>
        <sz val="9"/>
        <rFont val="Times New Roman"/>
        <charset val="134"/>
      </rPr>
      <t>30cm×30cm</t>
    </r>
    <r>
      <rPr>
        <sz val="9"/>
        <rFont val="宋体"/>
        <charset val="134"/>
      </rPr>
      <t>的水渠</t>
    </r>
  </si>
  <si>
    <r>
      <rPr>
        <sz val="9"/>
        <rFont val="宋体"/>
        <charset val="134"/>
      </rPr>
      <t>改善</t>
    </r>
    <r>
      <rPr>
        <sz val="9"/>
        <rFont val="Times New Roman"/>
        <charset val="134"/>
      </rPr>
      <t>45</t>
    </r>
    <r>
      <rPr>
        <sz val="9"/>
        <rFont val="宋体"/>
        <charset val="134"/>
      </rPr>
      <t>亩稻田灌溉</t>
    </r>
  </si>
  <si>
    <r>
      <rPr>
        <sz val="9"/>
        <rFont val="宋体"/>
        <charset val="134"/>
      </rPr>
      <t>池喇村人蓄饮水工程</t>
    </r>
  </si>
  <si>
    <t>人饮水工程建设</t>
  </si>
  <si>
    <t>池喇村</t>
  </si>
  <si>
    <r>
      <rPr>
        <sz val="9"/>
        <rFont val="宋体"/>
        <charset val="134"/>
      </rPr>
      <t>计划在</t>
    </r>
    <r>
      <rPr>
        <sz val="9"/>
        <rFont val="Times New Roman"/>
        <charset val="134"/>
      </rPr>
      <t>2021</t>
    </r>
    <r>
      <rPr>
        <sz val="9"/>
        <rFont val="宋体"/>
        <charset val="134"/>
      </rPr>
      <t>年底完工</t>
    </r>
  </si>
  <si>
    <t>播阳镇池喇村</t>
  </si>
  <si>
    <r>
      <rPr>
        <sz val="9"/>
        <rFont val="宋体"/>
        <charset val="134"/>
      </rPr>
      <t>人居环境，防汛抗洪</t>
    </r>
  </si>
  <si>
    <r>
      <rPr>
        <sz val="9"/>
        <color theme="1"/>
        <rFont val="宋体"/>
        <charset val="134"/>
      </rPr>
      <t>闷团村河道保坎长</t>
    </r>
    <r>
      <rPr>
        <sz val="9"/>
        <color theme="1"/>
        <rFont val="Times New Roman"/>
        <charset val="134"/>
      </rPr>
      <t>50</t>
    </r>
    <r>
      <rPr>
        <sz val="9"/>
        <color theme="1"/>
        <rFont val="宋体"/>
        <charset val="134"/>
      </rPr>
      <t>米，宽</t>
    </r>
    <r>
      <rPr>
        <sz val="9"/>
        <color theme="1"/>
        <rFont val="Times New Roman"/>
        <charset val="134"/>
      </rPr>
      <t>2</t>
    </r>
    <r>
      <rPr>
        <sz val="9"/>
        <color theme="1"/>
        <rFont val="宋体"/>
        <charset val="134"/>
      </rPr>
      <t>米</t>
    </r>
    <r>
      <rPr>
        <sz val="9"/>
        <color theme="1"/>
        <rFont val="Times New Roman"/>
        <charset val="134"/>
      </rPr>
      <t>*40</t>
    </r>
    <r>
      <rPr>
        <sz val="9"/>
        <color theme="1"/>
        <rFont val="宋体"/>
        <charset val="134"/>
      </rPr>
      <t>公分，高</t>
    </r>
    <r>
      <rPr>
        <sz val="9"/>
        <color theme="1"/>
        <rFont val="Times New Roman"/>
        <charset val="134"/>
      </rPr>
      <t>3</t>
    </r>
    <r>
      <rPr>
        <sz val="9"/>
        <color theme="1"/>
        <rFont val="宋体"/>
        <charset val="134"/>
      </rPr>
      <t>米</t>
    </r>
  </si>
  <si>
    <t>闷团村</t>
  </si>
  <si>
    <r>
      <rPr>
        <sz val="9"/>
        <rFont val="宋体"/>
        <charset val="134"/>
      </rPr>
      <t>堡坎</t>
    </r>
    <r>
      <rPr>
        <sz val="9"/>
        <rFont val="Times New Roman"/>
        <charset val="134"/>
      </rPr>
      <t>450/</t>
    </r>
    <r>
      <rPr>
        <sz val="9"/>
        <rFont val="宋体"/>
        <charset val="134"/>
      </rPr>
      <t>方</t>
    </r>
  </si>
  <si>
    <r>
      <rPr>
        <sz val="9"/>
        <rFont val="宋体"/>
        <charset val="134"/>
      </rPr>
      <t>抗洪，保障人民安全。</t>
    </r>
  </si>
  <si>
    <t>播阳镇闷团村</t>
  </si>
  <si>
    <t>产业园建设项目</t>
  </si>
  <si>
    <r>
      <rPr>
        <sz val="9"/>
        <rFont val="宋体"/>
        <charset val="134"/>
      </rPr>
      <t>配套仓储设施：</t>
    </r>
    <r>
      <rPr>
        <sz val="9"/>
        <rFont val="Times New Roman"/>
        <charset val="134"/>
      </rPr>
      <t>210</t>
    </r>
    <r>
      <rPr>
        <sz val="9"/>
        <rFont val="宋体"/>
        <charset val="134"/>
      </rPr>
      <t>㎡（寨什</t>
    </r>
    <r>
      <rPr>
        <sz val="9"/>
        <rFont val="Times New Roman"/>
        <charset val="134"/>
      </rPr>
      <t>80</t>
    </r>
    <r>
      <rPr>
        <sz val="9"/>
        <rFont val="宋体"/>
        <charset val="134"/>
      </rPr>
      <t>㎡、流团</t>
    </r>
    <r>
      <rPr>
        <sz val="9"/>
        <rFont val="Times New Roman"/>
        <charset val="134"/>
      </rPr>
      <t>80</t>
    </r>
    <r>
      <rPr>
        <sz val="9"/>
        <rFont val="宋体"/>
        <charset val="134"/>
      </rPr>
      <t>㎡、黄垢</t>
    </r>
    <r>
      <rPr>
        <sz val="9"/>
        <rFont val="Times New Roman"/>
        <charset val="134"/>
      </rPr>
      <t>50</t>
    </r>
    <r>
      <rPr>
        <sz val="9"/>
        <rFont val="宋体"/>
        <charset val="134"/>
      </rPr>
      <t>㎡）</t>
    </r>
  </si>
  <si>
    <r>
      <rPr>
        <sz val="9"/>
        <rFont val="宋体"/>
        <charset val="134"/>
      </rPr>
      <t>人均务工增收</t>
    </r>
    <r>
      <rPr>
        <sz val="9"/>
        <rFont val="Times New Roman"/>
        <charset val="134"/>
      </rPr>
      <t>150</t>
    </r>
    <r>
      <rPr>
        <sz val="9"/>
        <rFont val="宋体"/>
        <charset val="134"/>
      </rPr>
      <t>元</t>
    </r>
  </si>
  <si>
    <r>
      <rPr>
        <sz val="9"/>
        <rFont val="宋体"/>
        <charset val="134"/>
      </rPr>
      <t>油茶基地抚育</t>
    </r>
  </si>
  <si>
    <r>
      <rPr>
        <sz val="9"/>
        <rFont val="宋体"/>
        <charset val="134"/>
      </rPr>
      <t>抚育</t>
    </r>
    <r>
      <rPr>
        <sz val="9"/>
        <rFont val="Times New Roman"/>
        <charset val="134"/>
      </rPr>
      <t>300.85</t>
    </r>
    <r>
      <rPr>
        <sz val="9"/>
        <rFont val="宋体"/>
        <charset val="134"/>
      </rPr>
      <t>亩油茶基地</t>
    </r>
  </si>
  <si>
    <r>
      <rPr>
        <sz val="9"/>
        <rFont val="宋体"/>
        <charset val="134"/>
      </rPr>
      <t>壮大集体经济</t>
    </r>
  </si>
  <si>
    <r>
      <rPr>
        <sz val="9"/>
        <rFont val="宋体"/>
        <charset val="134"/>
      </rPr>
      <t>油茶产业园</t>
    </r>
  </si>
  <si>
    <r>
      <rPr>
        <sz val="9"/>
        <rFont val="宋体"/>
        <charset val="134"/>
      </rPr>
      <t>地角村油茶产业园抚育</t>
    </r>
  </si>
  <si>
    <r>
      <rPr>
        <sz val="9"/>
        <rFont val="宋体"/>
        <charset val="134"/>
      </rPr>
      <t>地角村</t>
    </r>
  </si>
  <si>
    <r>
      <rPr>
        <sz val="9"/>
        <rFont val="Times New Roman"/>
        <charset val="134"/>
      </rPr>
      <t>2021</t>
    </r>
    <r>
      <rPr>
        <sz val="9"/>
        <rFont val="宋体"/>
        <charset val="134"/>
      </rPr>
      <t>年油茶产业园后期管护</t>
    </r>
  </si>
  <si>
    <t>播阳镇地角村</t>
  </si>
  <si>
    <r>
      <rPr>
        <sz val="9"/>
        <rFont val="宋体"/>
        <charset val="134"/>
      </rPr>
      <t>油茶基地建设</t>
    </r>
  </si>
  <si>
    <r>
      <rPr>
        <sz val="9"/>
        <rFont val="宋体"/>
        <charset val="134"/>
      </rPr>
      <t>油茶基地后期扶幼、培兜等</t>
    </r>
  </si>
  <si>
    <r>
      <rPr>
        <sz val="9"/>
        <rFont val="宋体"/>
        <charset val="134"/>
      </rPr>
      <t>该项目可使用</t>
    </r>
    <r>
      <rPr>
        <sz val="9"/>
        <rFont val="Times New Roman"/>
        <charset val="134"/>
      </rPr>
      <t>20</t>
    </r>
    <r>
      <rPr>
        <sz val="9"/>
        <rFont val="宋体"/>
        <charset val="134"/>
      </rPr>
      <t>年，建成后将带动全村</t>
    </r>
    <r>
      <rPr>
        <sz val="9"/>
        <rFont val="Times New Roman"/>
        <charset val="134"/>
      </rPr>
      <t>69</t>
    </r>
    <r>
      <rPr>
        <sz val="9"/>
        <rFont val="宋体"/>
        <charset val="134"/>
      </rPr>
      <t>户</t>
    </r>
    <r>
      <rPr>
        <sz val="9"/>
        <rFont val="Times New Roman"/>
        <charset val="134"/>
      </rPr>
      <t>297</t>
    </r>
    <r>
      <rPr>
        <sz val="9"/>
        <rFont val="宋体"/>
        <charset val="134"/>
      </rPr>
      <t>人家贫困户参与分红。</t>
    </r>
  </si>
  <si>
    <r>
      <rPr>
        <sz val="9"/>
        <rFont val="宋体"/>
        <charset val="134"/>
      </rPr>
      <t>机耕道建设项目</t>
    </r>
  </si>
  <si>
    <r>
      <rPr>
        <sz val="9"/>
        <rFont val="宋体"/>
        <charset val="134"/>
      </rPr>
      <t>新建机耕道（长</t>
    </r>
    <r>
      <rPr>
        <sz val="9"/>
        <rFont val="Times New Roman"/>
        <charset val="134"/>
      </rPr>
      <t>2000</t>
    </r>
    <r>
      <rPr>
        <sz val="9"/>
        <rFont val="宋体"/>
        <charset val="134"/>
      </rPr>
      <t>米，宽</t>
    </r>
    <r>
      <rPr>
        <sz val="9"/>
        <rFont val="Times New Roman"/>
        <charset val="134"/>
      </rPr>
      <t>2</t>
    </r>
    <r>
      <rPr>
        <sz val="9"/>
        <rFont val="宋体"/>
        <charset val="134"/>
      </rPr>
      <t>米）</t>
    </r>
  </si>
  <si>
    <r>
      <rPr>
        <sz val="9"/>
        <rFont val="宋体"/>
        <charset val="134"/>
      </rPr>
      <t>水塔村</t>
    </r>
  </si>
  <si>
    <r>
      <rPr>
        <sz val="9"/>
        <rFont val="宋体"/>
        <charset val="134"/>
      </rPr>
      <t>可改善村民生产条件、促进经济发展</t>
    </r>
  </si>
  <si>
    <t>播阳镇水塔村</t>
  </si>
  <si>
    <r>
      <rPr>
        <sz val="9"/>
        <rFont val="宋体"/>
        <charset val="134"/>
      </rPr>
      <t>消防通道建设项目</t>
    </r>
  </si>
  <si>
    <r>
      <rPr>
        <sz val="9"/>
        <rFont val="宋体"/>
        <charset val="134"/>
      </rPr>
      <t>消防通道建设硬化（长</t>
    </r>
    <r>
      <rPr>
        <sz val="9"/>
        <rFont val="Times New Roman"/>
        <charset val="134"/>
      </rPr>
      <t>230</t>
    </r>
    <r>
      <rPr>
        <sz val="9"/>
        <rFont val="宋体"/>
        <charset val="134"/>
      </rPr>
      <t>米，宽</t>
    </r>
    <r>
      <rPr>
        <sz val="9"/>
        <rFont val="Times New Roman"/>
        <charset val="134"/>
      </rPr>
      <t>3.5</t>
    </r>
    <r>
      <rPr>
        <sz val="9"/>
        <rFont val="宋体"/>
        <charset val="134"/>
      </rPr>
      <t>米，厚</t>
    </r>
    <r>
      <rPr>
        <sz val="9"/>
        <rFont val="Times New Roman"/>
        <charset val="134"/>
      </rPr>
      <t>0.2</t>
    </r>
    <r>
      <rPr>
        <sz val="9"/>
        <rFont val="宋体"/>
        <charset val="134"/>
      </rPr>
      <t>米）</t>
    </r>
  </si>
  <si>
    <r>
      <rPr>
        <sz val="9"/>
        <rFont val="宋体"/>
        <charset val="134"/>
      </rPr>
      <t>硬化</t>
    </r>
    <r>
      <rPr>
        <sz val="9"/>
        <rFont val="Times New Roman"/>
        <charset val="134"/>
      </rPr>
      <t>120</t>
    </r>
    <r>
      <rPr>
        <sz val="9"/>
        <rFont val="宋体"/>
        <charset val="134"/>
      </rPr>
      <t>元</t>
    </r>
    <r>
      <rPr>
        <sz val="9"/>
        <rFont val="Times New Roman"/>
        <charset val="134"/>
      </rPr>
      <t>/</t>
    </r>
    <r>
      <rPr>
        <sz val="9"/>
        <rFont val="宋体"/>
        <charset val="134"/>
      </rPr>
      <t>平方米；桨砌石</t>
    </r>
    <r>
      <rPr>
        <sz val="9"/>
        <rFont val="Times New Roman"/>
        <charset val="134"/>
      </rPr>
      <t>420</t>
    </r>
    <r>
      <rPr>
        <sz val="9"/>
        <rFont val="宋体"/>
        <charset val="134"/>
      </rPr>
      <t>元</t>
    </r>
    <r>
      <rPr>
        <sz val="9"/>
        <rFont val="Times New Roman"/>
        <charset val="134"/>
      </rPr>
      <t>/</t>
    </r>
    <r>
      <rPr>
        <sz val="9"/>
        <rFont val="宋体"/>
        <charset val="134"/>
      </rPr>
      <t>立方</t>
    </r>
  </si>
  <si>
    <r>
      <rPr>
        <sz val="9"/>
        <rFont val="宋体"/>
        <charset val="134"/>
      </rPr>
      <t>解决村民的安全出行及生产道路问题</t>
    </r>
  </si>
  <si>
    <t>环境整治</t>
  </si>
  <si>
    <t>安装村级路灯</t>
  </si>
  <si>
    <r>
      <rPr>
        <sz val="9"/>
        <rFont val="宋体"/>
        <charset val="134"/>
      </rPr>
      <t>方便群众生活，改善村级生产生活条件</t>
    </r>
  </si>
  <si>
    <r>
      <rPr>
        <sz val="9"/>
        <rFont val="宋体"/>
        <charset val="134"/>
      </rPr>
      <t>油茶产业园抚育项目</t>
    </r>
  </si>
  <si>
    <r>
      <rPr>
        <sz val="9"/>
        <rFont val="宋体"/>
        <charset val="134"/>
      </rPr>
      <t>建设内容：播阳村油茶产业园抚育</t>
    </r>
    <r>
      <rPr>
        <sz val="9"/>
        <rFont val="Times New Roman"/>
        <charset val="134"/>
      </rPr>
      <t xml:space="preserve">
</t>
    </r>
    <r>
      <rPr>
        <sz val="9"/>
        <rFont val="宋体"/>
        <charset val="134"/>
      </rPr>
      <t>建设规模：</t>
    </r>
    <r>
      <rPr>
        <sz val="9"/>
        <rFont val="Times New Roman"/>
        <charset val="134"/>
      </rPr>
      <t>76</t>
    </r>
    <r>
      <rPr>
        <sz val="9"/>
        <rFont val="宋体"/>
        <charset val="134"/>
      </rPr>
      <t>亩</t>
    </r>
  </si>
  <si>
    <r>
      <rPr>
        <sz val="9"/>
        <rFont val="宋体"/>
        <charset val="134"/>
      </rPr>
      <t>播阳村</t>
    </r>
  </si>
  <si>
    <r>
      <rPr>
        <sz val="9"/>
        <rFont val="宋体"/>
        <charset val="134"/>
      </rPr>
      <t>能吸纳群众务工</t>
    </r>
    <r>
      <rPr>
        <sz val="9"/>
        <rFont val="Times New Roman"/>
        <charset val="134"/>
      </rPr>
      <t>60</t>
    </r>
    <r>
      <rPr>
        <sz val="9"/>
        <rFont val="宋体"/>
        <charset val="134"/>
      </rPr>
      <t>个工作日，增加村集体经济收入，带动贫困户增收</t>
    </r>
  </si>
  <si>
    <t>播阳镇播阳村</t>
  </si>
  <si>
    <r>
      <rPr>
        <sz val="9"/>
        <rFont val="宋体"/>
        <charset val="134"/>
      </rPr>
      <t>播阳村南门</t>
    </r>
    <r>
      <rPr>
        <sz val="9"/>
        <rFont val="Times New Roman"/>
        <charset val="134"/>
      </rPr>
      <t xml:space="preserve">
</t>
    </r>
    <r>
      <rPr>
        <sz val="9"/>
        <rFont val="宋体"/>
        <charset val="134"/>
      </rPr>
      <t>崔家榜边水渠项目</t>
    </r>
  </si>
  <si>
    <r>
      <rPr>
        <sz val="9"/>
        <rFont val="宋体"/>
        <charset val="134"/>
      </rPr>
      <t>建设内容及规模：维修播阳村南门崔家榜边水渠项目长度约</t>
    </r>
    <r>
      <rPr>
        <sz val="9"/>
        <rFont val="Times New Roman"/>
        <charset val="134"/>
      </rPr>
      <t>130m</t>
    </r>
  </si>
  <si>
    <r>
      <rPr>
        <sz val="9"/>
        <rFont val="宋体"/>
        <charset val="134"/>
      </rPr>
      <t>建成后可使用</t>
    </r>
    <r>
      <rPr>
        <sz val="9"/>
        <rFont val="Times New Roman"/>
        <charset val="134"/>
      </rPr>
      <t>30</t>
    </r>
    <r>
      <rPr>
        <sz val="9"/>
        <rFont val="宋体"/>
        <charset val="134"/>
      </rPr>
      <t>年，改善</t>
    </r>
    <r>
      <rPr>
        <sz val="9"/>
        <rFont val="Times New Roman"/>
        <charset val="134"/>
      </rPr>
      <t>90</t>
    </r>
    <r>
      <rPr>
        <sz val="9"/>
        <rFont val="宋体"/>
        <charset val="134"/>
      </rPr>
      <t>多亩的农田灌溉问题</t>
    </r>
  </si>
  <si>
    <r>
      <rPr>
        <sz val="9"/>
        <rFont val="宋体"/>
        <charset val="134"/>
      </rPr>
      <t>除草、抚育、用药等，面积</t>
    </r>
    <r>
      <rPr>
        <sz val="9"/>
        <rFont val="Times New Roman"/>
        <charset val="134"/>
      </rPr>
      <t>65</t>
    </r>
    <r>
      <rPr>
        <sz val="9"/>
        <rFont val="宋体"/>
        <charset val="134"/>
      </rPr>
      <t>亩</t>
    </r>
  </si>
  <si>
    <r>
      <rPr>
        <sz val="9"/>
        <rFont val="宋体"/>
        <charset val="134"/>
      </rPr>
      <t>上寨村</t>
    </r>
  </si>
  <si>
    <r>
      <rPr>
        <sz val="9"/>
        <rFont val="宋体"/>
        <charset val="134"/>
      </rPr>
      <t>增加村集体收入</t>
    </r>
  </si>
  <si>
    <t>播阳镇上寨村</t>
  </si>
  <si>
    <r>
      <rPr>
        <sz val="9"/>
        <rFont val="宋体"/>
        <charset val="134"/>
      </rPr>
      <t>机耕道全长约</t>
    </r>
    <r>
      <rPr>
        <sz val="9"/>
        <rFont val="Times New Roman"/>
        <charset val="134"/>
      </rPr>
      <t>100</t>
    </r>
    <r>
      <rPr>
        <sz val="9"/>
        <rFont val="宋体"/>
        <charset val="134"/>
      </rPr>
      <t>米，宽</t>
    </r>
    <r>
      <rPr>
        <sz val="9"/>
        <rFont val="Times New Roman"/>
        <charset val="134"/>
      </rPr>
      <t>3</t>
    </r>
    <r>
      <rPr>
        <sz val="9"/>
        <rFont val="宋体"/>
        <charset val="134"/>
      </rPr>
      <t>米。</t>
    </r>
  </si>
  <si>
    <r>
      <rPr>
        <sz val="9"/>
        <rFont val="宋体"/>
        <charset val="134"/>
      </rPr>
      <t>黄土团村</t>
    </r>
  </si>
  <si>
    <r>
      <rPr>
        <sz val="9"/>
        <rFont val="宋体"/>
        <charset val="134"/>
      </rPr>
      <t>方便农田管护</t>
    </r>
  </si>
  <si>
    <t>播阳镇黄土团村</t>
  </si>
  <si>
    <t>公厕建设</t>
  </si>
  <si>
    <t>公厕建设四个蹲位</t>
  </si>
  <si>
    <r>
      <rPr>
        <sz val="9"/>
        <rFont val="宋体"/>
        <charset val="134"/>
      </rPr>
      <t>改善人居环境</t>
    </r>
  </si>
  <si>
    <r>
      <rPr>
        <sz val="9"/>
        <rFont val="宋体"/>
        <charset val="134"/>
      </rPr>
      <t>堡坎、道路硬化和道路防护栏建设</t>
    </r>
  </si>
  <si>
    <r>
      <rPr>
        <sz val="9"/>
        <rFont val="宋体"/>
        <charset val="134"/>
      </rPr>
      <t>堡坎</t>
    </r>
    <r>
      <rPr>
        <sz val="9"/>
        <rFont val="Times New Roman"/>
        <charset val="134"/>
      </rPr>
      <t>60</t>
    </r>
    <r>
      <rPr>
        <sz val="9"/>
        <rFont val="宋体"/>
        <charset val="134"/>
      </rPr>
      <t>立方、道路硬化</t>
    </r>
    <r>
      <rPr>
        <sz val="9"/>
        <rFont val="Times New Roman"/>
        <charset val="134"/>
      </rPr>
      <t>150</t>
    </r>
    <r>
      <rPr>
        <sz val="9"/>
        <rFont val="宋体"/>
        <charset val="134"/>
      </rPr>
      <t>米（</t>
    </r>
    <r>
      <rPr>
        <sz val="9"/>
        <rFont val="Times New Roman"/>
        <charset val="134"/>
      </rPr>
      <t>15</t>
    </r>
    <r>
      <rPr>
        <sz val="9"/>
        <rFont val="宋体"/>
        <charset val="134"/>
      </rPr>
      <t>公分厚）、防护栏</t>
    </r>
    <r>
      <rPr>
        <sz val="9"/>
        <rFont val="Times New Roman"/>
        <charset val="134"/>
      </rPr>
      <t>150</t>
    </r>
    <r>
      <rPr>
        <sz val="9"/>
        <rFont val="宋体"/>
        <charset val="134"/>
      </rPr>
      <t>米</t>
    </r>
  </si>
  <si>
    <r>
      <rPr>
        <sz val="9"/>
        <rFont val="宋体"/>
        <charset val="134"/>
      </rPr>
      <t>地了村</t>
    </r>
  </si>
  <si>
    <r>
      <rPr>
        <sz val="9"/>
        <rFont val="宋体"/>
        <charset val="134"/>
      </rPr>
      <t>计划两个月内完成。完成后，方便村民出行。</t>
    </r>
  </si>
  <si>
    <t>大高坪乡地了村</t>
  </si>
  <si>
    <r>
      <rPr>
        <sz val="9"/>
        <rFont val="宋体"/>
        <charset val="134"/>
      </rPr>
      <t>村道扩宽硬化</t>
    </r>
  </si>
  <si>
    <r>
      <rPr>
        <sz val="9"/>
        <rFont val="宋体"/>
        <charset val="134"/>
      </rPr>
      <t>棉花地至盘肖湾进村道路扩宽与硬化</t>
    </r>
  </si>
  <si>
    <r>
      <rPr>
        <sz val="9"/>
        <rFont val="宋体"/>
        <charset val="134"/>
      </rPr>
      <t>计划</t>
    </r>
    <r>
      <rPr>
        <sz val="9"/>
        <rFont val="Times New Roman"/>
        <charset val="134"/>
      </rPr>
      <t>3</t>
    </r>
    <r>
      <rPr>
        <sz val="9"/>
        <rFont val="宋体"/>
        <charset val="134"/>
      </rPr>
      <t>个月内完成。完成后，方便全村村民出行。</t>
    </r>
  </si>
  <si>
    <t>大高坪乡黄柏村</t>
  </si>
  <si>
    <r>
      <rPr>
        <sz val="9"/>
        <rFont val="宋体"/>
        <charset val="134"/>
      </rPr>
      <t>大高坪村</t>
    </r>
    <r>
      <rPr>
        <sz val="9"/>
        <rFont val="Times New Roman"/>
        <charset val="134"/>
      </rPr>
      <t xml:space="preserve">
</t>
    </r>
    <r>
      <rPr>
        <sz val="9"/>
        <rFont val="宋体"/>
        <charset val="134"/>
      </rPr>
      <t>一二三组</t>
    </r>
    <r>
      <rPr>
        <sz val="9"/>
        <rFont val="Times New Roman"/>
        <charset val="134"/>
      </rPr>
      <t xml:space="preserve">
</t>
    </r>
    <r>
      <rPr>
        <sz val="9"/>
        <rFont val="宋体"/>
        <charset val="134"/>
      </rPr>
      <t>场地硬化</t>
    </r>
  </si>
  <si>
    <r>
      <rPr>
        <sz val="9"/>
        <rFont val="宋体"/>
        <charset val="134"/>
      </rPr>
      <t>场地硬化，面积约为</t>
    </r>
    <r>
      <rPr>
        <sz val="9"/>
        <rFont val="Times New Roman"/>
        <charset val="134"/>
      </rPr>
      <t>2000</t>
    </r>
    <r>
      <rPr>
        <sz val="9"/>
        <rFont val="宋体"/>
        <charset val="134"/>
      </rPr>
      <t>平方米，厚度</t>
    </r>
    <r>
      <rPr>
        <sz val="9"/>
        <rFont val="Times New Roman"/>
        <charset val="134"/>
      </rPr>
      <t>15</t>
    </r>
    <r>
      <rPr>
        <sz val="9"/>
        <rFont val="宋体"/>
        <charset val="134"/>
      </rPr>
      <t>厘米。</t>
    </r>
  </si>
  <si>
    <r>
      <rPr>
        <sz val="9"/>
        <rFont val="宋体"/>
        <charset val="134"/>
      </rPr>
      <t>硬化</t>
    </r>
    <r>
      <rPr>
        <sz val="9"/>
        <rFont val="Times New Roman"/>
        <charset val="134"/>
      </rPr>
      <t>120</t>
    </r>
    <r>
      <rPr>
        <sz val="9"/>
        <rFont val="宋体"/>
        <charset val="134"/>
      </rPr>
      <t>元</t>
    </r>
    <r>
      <rPr>
        <sz val="9"/>
        <rFont val="Times New Roman"/>
        <charset val="134"/>
      </rPr>
      <t>/</t>
    </r>
    <r>
      <rPr>
        <sz val="9"/>
        <rFont val="宋体"/>
        <charset val="134"/>
      </rPr>
      <t>平方米</t>
    </r>
  </si>
  <si>
    <r>
      <rPr>
        <sz val="9"/>
        <rFont val="宋体"/>
        <charset val="134"/>
      </rPr>
      <t>计划</t>
    </r>
    <r>
      <rPr>
        <sz val="9"/>
        <rFont val="Times New Roman"/>
        <charset val="134"/>
      </rPr>
      <t>4</t>
    </r>
    <r>
      <rPr>
        <sz val="9"/>
        <rFont val="宋体"/>
        <charset val="134"/>
      </rPr>
      <t>个月内完成。有效解决一二三组村民问题，增加村民活动空间，提高民众满意度。</t>
    </r>
  </si>
  <si>
    <t>大高坪乡大高坪村</t>
  </si>
  <si>
    <r>
      <rPr>
        <sz val="9"/>
        <rFont val="宋体"/>
        <charset val="134"/>
      </rPr>
      <t>大高坪村易迁分散安置居民点后坡治理工程</t>
    </r>
  </si>
  <si>
    <r>
      <rPr>
        <sz val="9"/>
        <rFont val="宋体"/>
        <charset val="134"/>
      </rPr>
      <t>塌方清理、新建护坡堡坎、新建排水沟</t>
    </r>
  </si>
  <si>
    <r>
      <rPr>
        <sz val="9"/>
        <rFont val="宋体"/>
        <charset val="134"/>
      </rPr>
      <t>大高坪村</t>
    </r>
  </si>
  <si>
    <t>按实际投入全额补助</t>
  </si>
  <si>
    <r>
      <rPr>
        <sz val="9"/>
        <rFont val="宋体"/>
        <charset val="134"/>
      </rPr>
      <t>县级</t>
    </r>
  </si>
  <si>
    <r>
      <rPr>
        <sz val="9"/>
        <rFont val="宋体"/>
        <charset val="134"/>
      </rPr>
      <t>计划三个月内完成。完成后，确保大高坪村分散安置易迁居民点居民生命财产安全。</t>
    </r>
  </si>
  <si>
    <r>
      <rPr>
        <sz val="9"/>
        <rFont val="Times New Roman"/>
        <charset val="134"/>
      </rPr>
      <t>400</t>
    </r>
    <r>
      <rPr>
        <sz val="9"/>
        <rFont val="宋体"/>
        <charset val="134"/>
      </rPr>
      <t>平方米的场地硬化</t>
    </r>
  </si>
  <si>
    <r>
      <rPr>
        <sz val="9"/>
        <rFont val="宋体"/>
        <charset val="134"/>
      </rPr>
      <t>龙寨塘村</t>
    </r>
  </si>
  <si>
    <r>
      <rPr>
        <sz val="9"/>
        <rFont val="宋体"/>
        <charset val="134"/>
      </rPr>
      <t>计划</t>
    </r>
    <r>
      <rPr>
        <sz val="9"/>
        <rFont val="Times New Roman"/>
        <charset val="134"/>
      </rPr>
      <t>3</t>
    </r>
    <r>
      <rPr>
        <sz val="9"/>
        <rFont val="宋体"/>
        <charset val="134"/>
      </rPr>
      <t>个月内完成。可以解决全村农户场地安全。</t>
    </r>
  </si>
  <si>
    <t>大高坪乡龙寨塘村</t>
  </si>
  <si>
    <r>
      <rPr>
        <sz val="9"/>
        <rFont val="宋体"/>
        <charset val="134"/>
      </rPr>
      <t>骆团村各龙地灾整体搬迁避让后续工程组内道路硬化</t>
    </r>
  </si>
  <si>
    <r>
      <rPr>
        <sz val="9"/>
        <rFont val="宋体"/>
        <charset val="134"/>
      </rPr>
      <t>各龙地灾整体搬迁避让后续工程，组内道路硬化</t>
    </r>
    <r>
      <rPr>
        <sz val="9"/>
        <rFont val="Times New Roman"/>
        <charset val="134"/>
      </rPr>
      <t>0.2</t>
    </r>
    <r>
      <rPr>
        <sz val="9"/>
        <rFont val="宋体"/>
        <charset val="134"/>
      </rPr>
      <t>米厚①宽</t>
    </r>
    <r>
      <rPr>
        <sz val="9"/>
        <rFont val="Times New Roman"/>
        <charset val="134"/>
      </rPr>
      <t>5</t>
    </r>
    <r>
      <rPr>
        <sz val="9"/>
        <rFont val="宋体"/>
        <charset val="134"/>
      </rPr>
      <t>米、长</t>
    </r>
    <r>
      <rPr>
        <sz val="9"/>
        <rFont val="Times New Roman"/>
        <charset val="134"/>
      </rPr>
      <t>300</t>
    </r>
    <r>
      <rPr>
        <sz val="9"/>
        <rFont val="宋体"/>
        <charset val="134"/>
      </rPr>
      <t>米；②宽</t>
    </r>
    <r>
      <rPr>
        <sz val="9"/>
        <rFont val="Times New Roman"/>
        <charset val="134"/>
      </rPr>
      <t>4</t>
    </r>
    <r>
      <rPr>
        <sz val="9"/>
        <rFont val="宋体"/>
        <charset val="134"/>
      </rPr>
      <t>米、长</t>
    </r>
    <r>
      <rPr>
        <sz val="9"/>
        <rFont val="Times New Roman"/>
        <charset val="134"/>
      </rPr>
      <t>1000</t>
    </r>
    <r>
      <rPr>
        <sz val="9"/>
        <rFont val="宋体"/>
        <charset val="134"/>
      </rPr>
      <t>米；③宽</t>
    </r>
    <r>
      <rPr>
        <sz val="9"/>
        <rFont val="Times New Roman"/>
        <charset val="134"/>
      </rPr>
      <t>2</t>
    </r>
    <r>
      <rPr>
        <sz val="9"/>
        <rFont val="宋体"/>
        <charset val="134"/>
      </rPr>
      <t>米、长</t>
    </r>
    <r>
      <rPr>
        <sz val="9"/>
        <rFont val="Times New Roman"/>
        <charset val="134"/>
      </rPr>
      <t>1000</t>
    </r>
    <r>
      <rPr>
        <sz val="9"/>
        <rFont val="宋体"/>
        <charset val="134"/>
      </rPr>
      <t>米；</t>
    </r>
  </si>
  <si>
    <r>
      <rPr>
        <sz val="9"/>
        <rFont val="宋体"/>
        <charset val="134"/>
      </rPr>
      <t>地坪花桥桥头到晴墓焚烧炉道路硬化，村通组、通产业基地道路硬化</t>
    </r>
    <r>
      <rPr>
        <sz val="9"/>
        <rFont val="Times New Roman"/>
        <charset val="134"/>
      </rPr>
      <t>500</t>
    </r>
    <r>
      <rPr>
        <sz val="9"/>
        <rFont val="宋体"/>
        <charset val="134"/>
      </rPr>
      <t>米，宽</t>
    </r>
    <r>
      <rPr>
        <sz val="9"/>
        <rFont val="Times New Roman"/>
        <charset val="134"/>
      </rPr>
      <t>3</t>
    </r>
    <r>
      <rPr>
        <sz val="9"/>
        <rFont val="宋体"/>
        <charset val="134"/>
      </rPr>
      <t>米，厚</t>
    </r>
    <r>
      <rPr>
        <sz val="9"/>
        <rFont val="Times New Roman"/>
        <charset val="134"/>
      </rPr>
      <t>15</t>
    </r>
    <r>
      <rPr>
        <sz val="9"/>
        <rFont val="宋体"/>
        <charset val="134"/>
      </rPr>
      <t>公分</t>
    </r>
  </si>
  <si>
    <t>地坪村</t>
  </si>
  <si>
    <r>
      <rPr>
        <sz val="9"/>
        <rFont val="宋体"/>
        <charset val="134"/>
      </rPr>
      <t>建成后方便全村发展农业、林业产业，提升晴墓自然团寨村民人居环境</t>
    </r>
  </si>
  <si>
    <t>独坡镇地坪村</t>
  </si>
  <si>
    <r>
      <rPr>
        <sz val="9"/>
        <rFont val="宋体"/>
        <charset val="134"/>
      </rPr>
      <t>地坪村村级产业园茶叶种植基地，岑板道路硬化</t>
    </r>
    <r>
      <rPr>
        <sz val="9"/>
        <rFont val="Times New Roman"/>
        <charset val="134"/>
      </rPr>
      <t>2000</t>
    </r>
    <r>
      <rPr>
        <sz val="9"/>
        <rFont val="宋体"/>
        <charset val="134"/>
      </rPr>
      <t>米，宽</t>
    </r>
    <r>
      <rPr>
        <sz val="9"/>
        <rFont val="Times New Roman"/>
        <charset val="134"/>
      </rPr>
      <t>3</t>
    </r>
    <r>
      <rPr>
        <sz val="9"/>
        <rFont val="宋体"/>
        <charset val="134"/>
      </rPr>
      <t>米，厚</t>
    </r>
    <r>
      <rPr>
        <sz val="9"/>
        <rFont val="Times New Roman"/>
        <charset val="134"/>
      </rPr>
      <t>15</t>
    </r>
    <r>
      <rPr>
        <sz val="9"/>
        <rFont val="宋体"/>
        <charset val="134"/>
      </rPr>
      <t>公分</t>
    </r>
  </si>
  <si>
    <r>
      <rPr>
        <sz val="9"/>
        <rFont val="宋体"/>
        <charset val="134"/>
      </rPr>
      <t>建成后便于茶叶基地管理，提高茶园建设标准化程度，提升茶叶产品质量，确保村级集体产业收入稳定增长</t>
    </r>
  </si>
  <si>
    <r>
      <rPr>
        <sz val="9"/>
        <rFont val="宋体"/>
        <charset val="134"/>
      </rPr>
      <t>防洪堤建设</t>
    </r>
  </si>
  <si>
    <r>
      <rPr>
        <sz val="9"/>
        <rFont val="宋体"/>
        <charset val="134"/>
      </rPr>
      <t>恩美完小后门至原小寨寨门</t>
    </r>
    <r>
      <rPr>
        <sz val="9"/>
        <rFont val="Times New Roman"/>
        <charset val="134"/>
      </rPr>
      <t>130</t>
    </r>
    <r>
      <rPr>
        <sz val="9"/>
        <rFont val="宋体"/>
        <charset val="134"/>
      </rPr>
      <t>米防洪堤（上底</t>
    </r>
    <r>
      <rPr>
        <sz val="9"/>
        <rFont val="Times New Roman"/>
        <charset val="134"/>
      </rPr>
      <t>0.6</t>
    </r>
    <r>
      <rPr>
        <sz val="9"/>
        <rFont val="宋体"/>
        <charset val="134"/>
      </rPr>
      <t>米，下底</t>
    </r>
    <r>
      <rPr>
        <sz val="9"/>
        <rFont val="Times New Roman"/>
        <charset val="134"/>
      </rPr>
      <t>1.7</t>
    </r>
    <r>
      <rPr>
        <sz val="9"/>
        <rFont val="宋体"/>
        <charset val="134"/>
      </rPr>
      <t>米，高</t>
    </r>
    <r>
      <rPr>
        <sz val="9"/>
        <rFont val="Times New Roman"/>
        <charset val="134"/>
      </rPr>
      <t>4</t>
    </r>
    <r>
      <rPr>
        <sz val="9"/>
        <rFont val="宋体"/>
        <charset val="134"/>
      </rPr>
      <t>米）及路面硬化</t>
    </r>
  </si>
  <si>
    <r>
      <rPr>
        <sz val="9"/>
        <rFont val="宋体"/>
        <charset val="134"/>
      </rPr>
      <t>改善全村交通条件，提高全体村民交通安全系数，惠及农户</t>
    </r>
    <r>
      <rPr>
        <sz val="9"/>
        <rFont val="Times New Roman"/>
        <charset val="134"/>
      </rPr>
      <t>3542</t>
    </r>
    <r>
      <rPr>
        <sz val="9"/>
        <rFont val="宋体"/>
        <charset val="134"/>
      </rPr>
      <t>人，其中贫困户</t>
    </r>
    <r>
      <rPr>
        <sz val="9"/>
        <rFont val="Times New Roman"/>
        <charset val="134"/>
      </rPr>
      <t>486</t>
    </r>
    <r>
      <rPr>
        <sz val="9"/>
        <rFont val="宋体"/>
        <charset val="134"/>
      </rPr>
      <t>人。</t>
    </r>
  </si>
  <si>
    <r>
      <rPr>
        <sz val="9"/>
        <rFont val="宋体"/>
        <charset val="134"/>
      </rPr>
      <t>上岩村杨炳娥店至杨安宇家村内道路硬化，长</t>
    </r>
    <r>
      <rPr>
        <sz val="9"/>
        <rFont val="Times New Roman"/>
        <charset val="134"/>
      </rPr>
      <t>620</t>
    </r>
    <r>
      <rPr>
        <sz val="9"/>
        <rFont val="宋体"/>
        <charset val="134"/>
      </rPr>
      <t>米，</t>
    </r>
    <r>
      <rPr>
        <sz val="9"/>
        <rFont val="Times New Roman"/>
        <charset val="134"/>
      </rPr>
      <t>3</t>
    </r>
    <r>
      <rPr>
        <sz val="9"/>
        <rFont val="宋体"/>
        <charset val="134"/>
      </rPr>
      <t>米宽，厚</t>
    </r>
    <r>
      <rPr>
        <sz val="9"/>
        <rFont val="Times New Roman"/>
        <charset val="134"/>
      </rPr>
      <t>0.2</t>
    </r>
    <r>
      <rPr>
        <sz val="9"/>
        <rFont val="宋体"/>
        <charset val="134"/>
      </rPr>
      <t>米。</t>
    </r>
  </si>
  <si>
    <r>
      <rPr>
        <sz val="9"/>
        <rFont val="宋体"/>
        <charset val="134"/>
      </rPr>
      <t>上岩村</t>
    </r>
  </si>
  <si>
    <r>
      <rPr>
        <sz val="9"/>
        <rFont val="宋体"/>
        <charset val="134"/>
      </rPr>
      <t>可改善村民生产条件、促进经济发展、增加经济收益、便利物资输送问题，惠及农户</t>
    </r>
    <r>
      <rPr>
        <sz val="9"/>
        <rFont val="Times New Roman"/>
        <charset val="134"/>
      </rPr>
      <t>2561</t>
    </r>
    <r>
      <rPr>
        <sz val="9"/>
        <rFont val="宋体"/>
        <charset val="134"/>
      </rPr>
      <t>人，其中贫困人口</t>
    </r>
    <r>
      <rPr>
        <sz val="9"/>
        <rFont val="Times New Roman"/>
        <charset val="134"/>
      </rPr>
      <t>348</t>
    </r>
    <r>
      <rPr>
        <sz val="9"/>
        <rFont val="宋体"/>
        <charset val="134"/>
      </rPr>
      <t>人。</t>
    </r>
  </si>
  <si>
    <t>独坡镇上岩村</t>
  </si>
  <si>
    <r>
      <rPr>
        <sz val="9"/>
        <rFont val="宋体"/>
        <charset val="134"/>
      </rPr>
      <t>上岩村产业路宽</t>
    </r>
    <r>
      <rPr>
        <sz val="9"/>
        <rFont val="Times New Roman"/>
        <charset val="134"/>
      </rPr>
      <t>3.5</t>
    </r>
    <r>
      <rPr>
        <sz val="9"/>
        <rFont val="宋体"/>
        <charset val="134"/>
      </rPr>
      <t>米四条路：①略里至田磅机耕道</t>
    </r>
    <r>
      <rPr>
        <sz val="9"/>
        <rFont val="Times New Roman"/>
        <charset val="134"/>
      </rPr>
      <t>2</t>
    </r>
    <r>
      <rPr>
        <sz val="9"/>
        <rFont val="宋体"/>
        <charset val="134"/>
      </rPr>
      <t>千米；②岑机盐至党冲机耕道</t>
    </r>
    <r>
      <rPr>
        <sz val="9"/>
        <rFont val="Times New Roman"/>
        <charset val="134"/>
      </rPr>
      <t>1.5</t>
    </r>
    <r>
      <rPr>
        <sz val="9"/>
        <rFont val="宋体"/>
        <charset val="134"/>
      </rPr>
      <t>千米；③墓华至细磊机耕道</t>
    </r>
    <r>
      <rPr>
        <sz val="9"/>
        <rFont val="Times New Roman"/>
        <charset val="134"/>
      </rPr>
      <t>1.5</t>
    </r>
    <r>
      <rPr>
        <sz val="9"/>
        <rFont val="宋体"/>
        <charset val="134"/>
      </rPr>
      <t>千米；④夫梁至细链</t>
    </r>
    <r>
      <rPr>
        <sz val="9"/>
        <rFont val="Times New Roman"/>
        <charset val="134"/>
      </rPr>
      <t>1.6</t>
    </r>
    <r>
      <rPr>
        <sz val="9"/>
        <rFont val="宋体"/>
        <charset val="134"/>
      </rPr>
      <t>千米</t>
    </r>
  </si>
  <si>
    <r>
      <rPr>
        <sz val="9"/>
        <rFont val="宋体"/>
        <charset val="134"/>
      </rPr>
      <t>改善农田、林道基础设施建设，提高生产效益，，惠及全体村民</t>
    </r>
    <r>
      <rPr>
        <sz val="9"/>
        <rFont val="Times New Roman"/>
        <charset val="134"/>
      </rPr>
      <t>217</t>
    </r>
    <r>
      <rPr>
        <sz val="9"/>
        <rFont val="宋体"/>
        <charset val="134"/>
      </rPr>
      <t>户</t>
    </r>
    <r>
      <rPr>
        <sz val="9"/>
        <rFont val="Times New Roman"/>
        <charset val="134"/>
      </rPr>
      <t>914</t>
    </r>
    <r>
      <rPr>
        <sz val="9"/>
        <rFont val="宋体"/>
        <charset val="134"/>
      </rPr>
      <t>人，其中贫困人口</t>
    </r>
    <r>
      <rPr>
        <sz val="9"/>
        <rFont val="Times New Roman"/>
        <charset val="134"/>
      </rPr>
      <t>203</t>
    </r>
    <r>
      <rPr>
        <sz val="9"/>
        <rFont val="宋体"/>
        <charset val="134"/>
      </rPr>
      <t>人</t>
    </r>
  </si>
  <si>
    <r>
      <rPr>
        <sz val="9"/>
        <rFont val="宋体"/>
        <charset val="134"/>
      </rPr>
      <t>杨梅凹至双岩盘机耕道</t>
    </r>
  </si>
  <si>
    <r>
      <rPr>
        <sz val="9"/>
        <rFont val="宋体"/>
        <charset val="134"/>
      </rPr>
      <t>杨梅凹至双岩盘机耕道，宽</t>
    </r>
    <r>
      <rPr>
        <sz val="9"/>
        <rFont val="Times New Roman"/>
        <charset val="134"/>
      </rPr>
      <t>3.5</t>
    </r>
    <r>
      <rPr>
        <sz val="9"/>
        <rFont val="宋体"/>
        <charset val="134"/>
      </rPr>
      <t>米，长约</t>
    </r>
    <r>
      <rPr>
        <sz val="9"/>
        <rFont val="Times New Roman"/>
        <charset val="134"/>
      </rPr>
      <t>450</t>
    </r>
    <r>
      <rPr>
        <sz val="9"/>
        <rFont val="宋体"/>
        <charset val="134"/>
      </rPr>
      <t>米的道路硬化，厚</t>
    </r>
    <r>
      <rPr>
        <sz val="9"/>
        <rFont val="Times New Roman"/>
        <charset val="134"/>
      </rPr>
      <t>15</t>
    </r>
    <r>
      <rPr>
        <sz val="9"/>
        <rFont val="宋体"/>
        <charset val="134"/>
      </rPr>
      <t>公分</t>
    </r>
  </si>
  <si>
    <r>
      <rPr>
        <sz val="9"/>
        <rFont val="宋体"/>
        <charset val="134"/>
      </rPr>
      <t>改善道路，便于农户耕作，受益有高产田</t>
    </r>
    <r>
      <rPr>
        <sz val="9"/>
        <rFont val="Times New Roman"/>
        <charset val="134"/>
      </rPr>
      <t>60</t>
    </r>
    <r>
      <rPr>
        <sz val="9"/>
        <rFont val="宋体"/>
        <charset val="134"/>
      </rPr>
      <t>亩、山林</t>
    </r>
    <r>
      <rPr>
        <sz val="9"/>
        <rFont val="Times New Roman"/>
        <charset val="134"/>
      </rPr>
      <t>300</t>
    </r>
    <r>
      <rPr>
        <sz val="9"/>
        <rFont val="宋体"/>
        <charset val="134"/>
      </rPr>
      <t>亩，惠及农户</t>
    </r>
    <r>
      <rPr>
        <sz val="9"/>
        <rFont val="Times New Roman"/>
        <charset val="134"/>
      </rPr>
      <t>195</t>
    </r>
    <r>
      <rPr>
        <sz val="9"/>
        <rFont val="宋体"/>
        <charset val="134"/>
      </rPr>
      <t>户</t>
    </r>
    <r>
      <rPr>
        <sz val="9"/>
        <rFont val="Times New Roman"/>
        <charset val="134"/>
      </rPr>
      <t>417</t>
    </r>
    <r>
      <rPr>
        <sz val="9"/>
        <rFont val="宋体"/>
        <charset val="134"/>
      </rPr>
      <t>人，其中贫困人口</t>
    </r>
    <r>
      <rPr>
        <sz val="9"/>
        <rFont val="Times New Roman"/>
        <charset val="134"/>
      </rPr>
      <t>69</t>
    </r>
    <r>
      <rPr>
        <sz val="9"/>
        <rFont val="宋体"/>
        <charset val="134"/>
      </rPr>
      <t>人</t>
    </r>
  </si>
  <si>
    <t>独坡镇木瓜村</t>
  </si>
  <si>
    <r>
      <rPr>
        <sz val="9"/>
        <rFont val="宋体"/>
        <charset val="134"/>
      </rPr>
      <t>坎寨村内巷道、污水沟硬化</t>
    </r>
  </si>
  <si>
    <r>
      <rPr>
        <sz val="9"/>
        <rFont val="宋体"/>
        <charset val="134"/>
      </rPr>
      <t>坎寨村团寨村内，维修村寨内巷道</t>
    </r>
    <r>
      <rPr>
        <sz val="9"/>
        <rFont val="Times New Roman"/>
        <charset val="134"/>
      </rPr>
      <t>800</t>
    </r>
    <r>
      <rPr>
        <sz val="9"/>
        <rFont val="宋体"/>
        <charset val="134"/>
      </rPr>
      <t>米</t>
    </r>
    <r>
      <rPr>
        <sz val="9"/>
        <rFont val="Times New Roman"/>
        <charset val="134"/>
      </rPr>
      <t>1.2m x10cm</t>
    </r>
    <r>
      <rPr>
        <sz val="9"/>
        <rFont val="宋体"/>
        <charset val="134"/>
      </rPr>
      <t>，排污沟</t>
    </r>
    <r>
      <rPr>
        <sz val="9"/>
        <rFont val="Times New Roman"/>
        <charset val="134"/>
      </rPr>
      <t>1300m</t>
    </r>
  </si>
  <si>
    <r>
      <rPr>
        <sz val="9"/>
        <rFont val="宋体"/>
        <charset val="134"/>
      </rPr>
      <t>增加群众获得感，幸福指数提高，惠及农户</t>
    </r>
    <r>
      <rPr>
        <sz val="9"/>
        <rFont val="Times New Roman"/>
        <charset val="134"/>
      </rPr>
      <t>1265</t>
    </r>
    <r>
      <rPr>
        <sz val="9"/>
        <rFont val="宋体"/>
        <charset val="134"/>
      </rPr>
      <t>人，贫困人口</t>
    </r>
    <r>
      <rPr>
        <sz val="9"/>
        <rFont val="Times New Roman"/>
        <charset val="134"/>
      </rPr>
      <t>233</t>
    </r>
    <r>
      <rPr>
        <sz val="9"/>
        <rFont val="宋体"/>
        <charset val="134"/>
      </rPr>
      <t>人。</t>
    </r>
  </si>
  <si>
    <t>独坡镇坎寨村</t>
  </si>
  <si>
    <r>
      <rPr>
        <sz val="9"/>
        <rFont val="宋体"/>
        <charset val="134"/>
      </rPr>
      <t>孟冲村通朝至溪通道路新建宽</t>
    </r>
    <r>
      <rPr>
        <sz val="9"/>
        <rFont val="Times New Roman"/>
        <charset val="134"/>
      </rPr>
      <t>3.5</t>
    </r>
    <r>
      <rPr>
        <sz val="9"/>
        <rFont val="宋体"/>
        <charset val="134"/>
      </rPr>
      <t>米，长</t>
    </r>
    <r>
      <rPr>
        <sz val="9"/>
        <rFont val="Times New Roman"/>
        <charset val="134"/>
      </rPr>
      <t>4</t>
    </r>
    <r>
      <rPr>
        <sz val="9"/>
        <rFont val="宋体"/>
        <charset val="134"/>
      </rPr>
      <t>千米</t>
    </r>
  </si>
  <si>
    <r>
      <rPr>
        <sz val="9"/>
        <rFont val="宋体"/>
        <charset val="134"/>
      </rPr>
      <t>改善农户</t>
    </r>
    <r>
      <rPr>
        <sz val="9"/>
        <rFont val="Times New Roman"/>
        <charset val="134"/>
      </rPr>
      <t>200</t>
    </r>
    <r>
      <rPr>
        <sz val="9"/>
        <rFont val="宋体"/>
        <charset val="134"/>
      </rPr>
      <t>多亩经济作物的生产条件，方便群众出行和提高农产品生产，惠及农户</t>
    </r>
    <r>
      <rPr>
        <sz val="9"/>
        <rFont val="Times New Roman"/>
        <charset val="134"/>
      </rPr>
      <t>796</t>
    </r>
    <r>
      <rPr>
        <sz val="9"/>
        <rFont val="宋体"/>
        <charset val="134"/>
      </rPr>
      <t>人，贫困户人口</t>
    </r>
    <r>
      <rPr>
        <sz val="9"/>
        <rFont val="Times New Roman"/>
        <charset val="134"/>
      </rPr>
      <t>166</t>
    </r>
    <r>
      <rPr>
        <sz val="9"/>
        <rFont val="宋体"/>
        <charset val="134"/>
      </rPr>
      <t>人。</t>
    </r>
  </si>
  <si>
    <r>
      <rPr>
        <sz val="9"/>
        <rFont val="宋体"/>
        <charset val="134"/>
      </rPr>
      <t>产业园防洪设施及机耕道路建设</t>
    </r>
  </si>
  <si>
    <r>
      <rPr>
        <sz val="9"/>
        <rFont val="Times New Roman"/>
        <charset val="134"/>
      </rPr>
      <t>1.</t>
    </r>
    <r>
      <rPr>
        <sz val="9"/>
        <rFont val="宋体"/>
        <charset val="134"/>
      </rPr>
      <t>气象站盘塘枣蜜桃园河道防洪堤坝</t>
    </r>
    <r>
      <rPr>
        <sz val="9"/>
        <rFont val="Times New Roman"/>
        <charset val="134"/>
      </rPr>
      <t>500</t>
    </r>
    <r>
      <rPr>
        <sz val="9"/>
        <rFont val="宋体"/>
        <charset val="134"/>
      </rPr>
      <t>米，上厚</t>
    </r>
    <r>
      <rPr>
        <sz val="9"/>
        <rFont val="Times New Roman"/>
        <charset val="134"/>
      </rPr>
      <t>0.6</t>
    </r>
    <r>
      <rPr>
        <sz val="9"/>
        <rFont val="宋体"/>
        <charset val="134"/>
      </rPr>
      <t>米，下厚</t>
    </r>
    <r>
      <rPr>
        <sz val="9"/>
        <rFont val="Times New Roman"/>
        <charset val="134"/>
      </rPr>
      <t>0.8</t>
    </r>
    <r>
      <rPr>
        <sz val="9"/>
        <rFont val="宋体"/>
        <charset val="134"/>
      </rPr>
      <t>米，高度</t>
    </r>
    <r>
      <rPr>
        <sz val="9"/>
        <rFont val="Times New Roman"/>
        <charset val="134"/>
      </rPr>
      <t>1.5</t>
    </r>
    <r>
      <rPr>
        <sz val="9"/>
        <rFont val="宋体"/>
        <charset val="134"/>
      </rPr>
      <t>米。</t>
    </r>
    <r>
      <rPr>
        <sz val="9"/>
        <rFont val="Times New Roman"/>
        <charset val="134"/>
      </rPr>
      <t>2.</t>
    </r>
    <r>
      <rPr>
        <sz val="9"/>
        <rFont val="宋体"/>
        <charset val="134"/>
      </rPr>
      <t>大团寨河道防洪堤坝</t>
    </r>
    <r>
      <rPr>
        <sz val="9"/>
        <rFont val="Times New Roman"/>
        <charset val="134"/>
      </rPr>
      <t>200</t>
    </r>
    <r>
      <rPr>
        <sz val="9"/>
        <rFont val="宋体"/>
        <charset val="134"/>
      </rPr>
      <t>米，上厚</t>
    </r>
    <r>
      <rPr>
        <sz val="9"/>
        <rFont val="Times New Roman"/>
        <charset val="134"/>
      </rPr>
      <t>0.6</t>
    </r>
    <r>
      <rPr>
        <sz val="9"/>
        <rFont val="宋体"/>
        <charset val="134"/>
      </rPr>
      <t>米，下厚</t>
    </r>
    <r>
      <rPr>
        <sz val="9"/>
        <rFont val="Times New Roman"/>
        <charset val="134"/>
      </rPr>
      <t>0.8</t>
    </r>
    <r>
      <rPr>
        <sz val="9"/>
        <rFont val="宋体"/>
        <charset val="134"/>
      </rPr>
      <t>米，高度</t>
    </r>
    <r>
      <rPr>
        <sz val="9"/>
        <rFont val="Times New Roman"/>
        <charset val="134"/>
      </rPr>
      <t>1.5</t>
    </r>
    <r>
      <rPr>
        <sz val="9"/>
        <rFont val="宋体"/>
        <charset val="134"/>
      </rPr>
      <t>米。</t>
    </r>
    <r>
      <rPr>
        <sz val="9"/>
        <rFont val="Times New Roman"/>
        <charset val="134"/>
      </rPr>
      <t>3.</t>
    </r>
    <r>
      <rPr>
        <sz val="9"/>
        <rFont val="宋体"/>
        <charset val="134"/>
      </rPr>
      <t>门架防洪堤坝</t>
    </r>
    <r>
      <rPr>
        <sz val="9"/>
        <rFont val="Times New Roman"/>
        <charset val="134"/>
      </rPr>
      <t>300</t>
    </r>
    <r>
      <rPr>
        <sz val="9"/>
        <rFont val="宋体"/>
        <charset val="134"/>
      </rPr>
      <t>米，上厚</t>
    </r>
    <r>
      <rPr>
        <sz val="9"/>
        <rFont val="Times New Roman"/>
        <charset val="134"/>
      </rPr>
      <t>0.6</t>
    </r>
    <r>
      <rPr>
        <sz val="9"/>
        <rFont val="宋体"/>
        <charset val="134"/>
      </rPr>
      <t>米，下厚</t>
    </r>
    <r>
      <rPr>
        <sz val="9"/>
        <rFont val="Times New Roman"/>
        <charset val="134"/>
      </rPr>
      <t>0.8</t>
    </r>
    <r>
      <rPr>
        <sz val="9"/>
        <rFont val="宋体"/>
        <charset val="134"/>
      </rPr>
      <t>米，高度</t>
    </r>
    <r>
      <rPr>
        <sz val="9"/>
        <rFont val="Times New Roman"/>
        <charset val="134"/>
      </rPr>
      <t>1.5</t>
    </r>
    <r>
      <rPr>
        <sz val="9"/>
        <rFont val="宋体"/>
        <charset val="134"/>
      </rPr>
      <t>米；</t>
    </r>
    <r>
      <rPr>
        <sz val="9"/>
        <rFont val="Times New Roman"/>
        <charset val="134"/>
      </rPr>
      <t xml:space="preserve">   4.</t>
    </r>
    <r>
      <rPr>
        <sz val="9"/>
        <rFont val="宋体"/>
        <charset val="134"/>
      </rPr>
      <t>路塘一组小溪机耕路长</t>
    </r>
    <r>
      <rPr>
        <sz val="9"/>
        <rFont val="Times New Roman"/>
        <charset val="134"/>
      </rPr>
      <t>600</t>
    </r>
    <r>
      <rPr>
        <sz val="9"/>
        <rFont val="宋体"/>
        <charset val="134"/>
      </rPr>
      <t>米，宽</t>
    </r>
    <r>
      <rPr>
        <sz val="9"/>
        <rFont val="Times New Roman"/>
        <charset val="134"/>
      </rPr>
      <t>2</t>
    </r>
    <r>
      <rPr>
        <sz val="9"/>
        <rFont val="宋体"/>
        <charset val="134"/>
      </rPr>
      <t>米。</t>
    </r>
    <r>
      <rPr>
        <sz val="9"/>
        <rFont val="Times New Roman"/>
        <charset val="134"/>
      </rPr>
      <t>5.</t>
    </r>
    <r>
      <rPr>
        <sz val="9"/>
        <rFont val="宋体"/>
        <charset val="134"/>
      </rPr>
      <t>茶场盘山机耕道长加宽</t>
    </r>
    <r>
      <rPr>
        <sz val="9"/>
        <rFont val="Times New Roman"/>
        <charset val="134"/>
      </rPr>
      <t>1500</t>
    </r>
    <r>
      <rPr>
        <sz val="9"/>
        <rFont val="宋体"/>
        <charset val="134"/>
      </rPr>
      <t>米，新开</t>
    </r>
    <r>
      <rPr>
        <sz val="9"/>
        <rFont val="Times New Roman"/>
        <charset val="134"/>
      </rPr>
      <t>500</t>
    </r>
    <r>
      <rPr>
        <sz val="9"/>
        <rFont val="宋体"/>
        <charset val="134"/>
      </rPr>
      <t>米，宽</t>
    </r>
    <r>
      <rPr>
        <sz val="9"/>
        <rFont val="Times New Roman"/>
        <charset val="134"/>
      </rPr>
      <t>2.5</t>
    </r>
    <r>
      <rPr>
        <sz val="9"/>
        <rFont val="宋体"/>
        <charset val="134"/>
      </rPr>
      <t>米</t>
    </r>
  </si>
  <si>
    <t>路塘村</t>
  </si>
  <si>
    <r>
      <rPr>
        <sz val="9"/>
        <rFont val="宋体"/>
        <charset val="134"/>
      </rPr>
      <t>桨砌石挡墙</t>
    </r>
    <r>
      <rPr>
        <sz val="9"/>
        <rFont val="Times New Roman"/>
        <charset val="134"/>
      </rPr>
      <t>420</t>
    </r>
    <r>
      <rPr>
        <sz val="9"/>
        <rFont val="宋体"/>
        <charset val="134"/>
      </rPr>
      <t>元</t>
    </r>
    <r>
      <rPr>
        <sz val="9"/>
        <rFont val="Times New Roman"/>
        <charset val="134"/>
      </rPr>
      <t>/</t>
    </r>
    <r>
      <rPr>
        <sz val="9"/>
        <rFont val="宋体"/>
        <charset val="134"/>
      </rPr>
      <t>方；机耕道路</t>
    </r>
    <r>
      <rPr>
        <sz val="9"/>
        <rFont val="Times New Roman"/>
        <charset val="134"/>
      </rPr>
      <t>4</t>
    </r>
    <r>
      <rPr>
        <sz val="9"/>
        <rFont val="宋体"/>
        <charset val="134"/>
      </rPr>
      <t>万元</t>
    </r>
    <r>
      <rPr>
        <sz val="9"/>
        <rFont val="Times New Roman"/>
        <charset val="134"/>
      </rPr>
      <t>/</t>
    </r>
    <r>
      <rPr>
        <sz val="9"/>
        <rFont val="宋体"/>
        <charset val="134"/>
      </rPr>
      <t>公里</t>
    </r>
  </si>
  <si>
    <r>
      <rPr>
        <sz val="9"/>
        <rFont val="宋体"/>
        <charset val="134"/>
      </rPr>
      <t>围绕乡村振兴战略，打造镇村特色产业。通过防洪设施及机耕道路建设可有效提高</t>
    </r>
    <r>
      <rPr>
        <sz val="9"/>
        <rFont val="Times New Roman"/>
        <charset val="134"/>
      </rPr>
      <t>450</t>
    </r>
    <r>
      <rPr>
        <sz val="9"/>
        <rFont val="宋体"/>
        <charset val="134"/>
      </rPr>
      <t>亩枣蜜桃产业园、</t>
    </r>
    <r>
      <rPr>
        <sz val="9"/>
        <rFont val="Times New Roman"/>
        <charset val="134"/>
      </rPr>
      <t>400</t>
    </r>
    <r>
      <rPr>
        <sz val="9"/>
        <rFont val="宋体"/>
        <charset val="134"/>
      </rPr>
      <t>亩农田及团寨抗灾能力，改善</t>
    </r>
    <r>
      <rPr>
        <sz val="9"/>
        <rFont val="Times New Roman"/>
        <charset val="134"/>
      </rPr>
      <t>280</t>
    </r>
    <r>
      <rPr>
        <sz val="9"/>
        <rFont val="宋体"/>
        <charset val="134"/>
      </rPr>
      <t>亩茶叶产业园及</t>
    </r>
    <r>
      <rPr>
        <sz val="9"/>
        <rFont val="Times New Roman"/>
        <charset val="134"/>
      </rPr>
      <t>100</t>
    </r>
    <r>
      <rPr>
        <sz val="9"/>
        <rFont val="宋体"/>
        <charset val="134"/>
      </rPr>
      <t>亩农田生产道路条件，受益群众</t>
    </r>
    <r>
      <rPr>
        <sz val="9"/>
        <rFont val="Times New Roman"/>
        <charset val="134"/>
      </rPr>
      <t>198</t>
    </r>
    <r>
      <rPr>
        <sz val="9"/>
        <rFont val="宋体"/>
        <charset val="134"/>
      </rPr>
      <t>户</t>
    </r>
    <r>
      <rPr>
        <sz val="9"/>
        <rFont val="Times New Roman"/>
        <charset val="134"/>
      </rPr>
      <t>820</t>
    </r>
    <r>
      <rPr>
        <sz val="9"/>
        <rFont val="宋体"/>
        <charset val="134"/>
      </rPr>
      <t>人</t>
    </r>
  </si>
  <si>
    <t>陇城镇路塘村</t>
  </si>
  <si>
    <r>
      <rPr>
        <sz val="9"/>
        <rFont val="宋体"/>
        <charset val="134"/>
      </rPr>
      <t>机耕道维修</t>
    </r>
  </si>
  <si>
    <r>
      <rPr>
        <sz val="9"/>
        <rFont val="宋体"/>
        <charset val="134"/>
      </rPr>
      <t>老寨村新江一组到田冲机耕道维修全长约</t>
    </r>
    <r>
      <rPr>
        <sz val="9"/>
        <rFont val="Times New Roman"/>
        <charset val="134"/>
      </rPr>
      <t>2</t>
    </r>
    <r>
      <rPr>
        <sz val="9"/>
        <rFont val="宋体"/>
        <charset val="134"/>
      </rPr>
      <t>公里，宽</t>
    </r>
    <r>
      <rPr>
        <sz val="9"/>
        <rFont val="Times New Roman"/>
        <charset val="134"/>
      </rPr>
      <t>3</t>
    </r>
    <r>
      <rPr>
        <sz val="9"/>
        <rFont val="宋体"/>
        <charset val="134"/>
      </rPr>
      <t>米。清理塌方</t>
    </r>
    <r>
      <rPr>
        <sz val="9"/>
        <rFont val="Times New Roman"/>
        <charset val="134"/>
      </rPr>
      <t>11</t>
    </r>
    <r>
      <rPr>
        <sz val="9"/>
        <rFont val="宋体"/>
        <charset val="134"/>
      </rPr>
      <t>处约</t>
    </r>
    <r>
      <rPr>
        <sz val="9"/>
        <rFont val="Times New Roman"/>
        <charset val="134"/>
      </rPr>
      <t>350</t>
    </r>
    <r>
      <rPr>
        <sz val="9"/>
        <rFont val="宋体"/>
        <charset val="134"/>
      </rPr>
      <t>方；堡坎</t>
    </r>
    <r>
      <rPr>
        <sz val="9"/>
        <rFont val="Times New Roman"/>
        <charset val="134"/>
      </rPr>
      <t>4</t>
    </r>
    <r>
      <rPr>
        <sz val="9"/>
        <rFont val="宋体"/>
        <charset val="134"/>
      </rPr>
      <t>处，约长</t>
    </r>
    <r>
      <rPr>
        <sz val="9"/>
        <rFont val="Times New Roman"/>
        <charset val="134"/>
      </rPr>
      <t>130</t>
    </r>
    <r>
      <rPr>
        <sz val="9"/>
        <rFont val="宋体"/>
        <charset val="134"/>
      </rPr>
      <t>米高</t>
    </r>
    <r>
      <rPr>
        <sz val="9"/>
        <rFont val="Times New Roman"/>
        <charset val="134"/>
      </rPr>
      <t>3</t>
    </r>
    <r>
      <rPr>
        <sz val="9"/>
        <rFont val="宋体"/>
        <charset val="134"/>
      </rPr>
      <t>米，部分路面铺碎石、混凝土等</t>
    </r>
  </si>
  <si>
    <r>
      <rPr>
        <sz val="9"/>
        <rFont val="宋体"/>
        <charset val="134"/>
      </rPr>
      <t>桨砌石挡墙</t>
    </r>
    <r>
      <rPr>
        <sz val="9"/>
        <rFont val="Times New Roman"/>
        <charset val="134"/>
      </rPr>
      <t>420</t>
    </r>
    <r>
      <rPr>
        <sz val="9"/>
        <rFont val="宋体"/>
        <charset val="134"/>
      </rPr>
      <t>元</t>
    </r>
    <r>
      <rPr>
        <sz val="9"/>
        <rFont val="Times New Roman"/>
        <charset val="134"/>
      </rPr>
      <t>/</t>
    </r>
    <r>
      <rPr>
        <sz val="9"/>
        <rFont val="宋体"/>
        <charset val="134"/>
      </rPr>
      <t>方</t>
    </r>
  </si>
  <si>
    <r>
      <rPr>
        <sz val="9"/>
        <rFont val="宋体"/>
        <charset val="134"/>
      </rPr>
      <t>涉及田冲及高溪两地，受益农户</t>
    </r>
    <r>
      <rPr>
        <sz val="9"/>
        <rFont val="Times New Roman"/>
        <charset val="134"/>
      </rPr>
      <t>93</t>
    </r>
    <r>
      <rPr>
        <sz val="9"/>
        <rFont val="宋体"/>
        <charset val="134"/>
      </rPr>
      <t>户，</t>
    </r>
    <r>
      <rPr>
        <sz val="9"/>
        <rFont val="Times New Roman"/>
        <charset val="134"/>
      </rPr>
      <t>372</t>
    </r>
    <r>
      <rPr>
        <sz val="9"/>
        <rFont val="宋体"/>
        <charset val="134"/>
      </rPr>
      <t>人，改善水田</t>
    </r>
    <r>
      <rPr>
        <sz val="9"/>
        <rFont val="Times New Roman"/>
        <charset val="134"/>
      </rPr>
      <t>63</t>
    </r>
    <r>
      <rPr>
        <sz val="9"/>
        <rFont val="宋体"/>
        <charset val="134"/>
      </rPr>
      <t>亩，山林</t>
    </r>
    <r>
      <rPr>
        <sz val="9"/>
        <rFont val="Times New Roman"/>
        <charset val="134"/>
      </rPr>
      <t>3860</t>
    </r>
    <r>
      <rPr>
        <sz val="9"/>
        <rFont val="宋体"/>
        <charset val="134"/>
      </rPr>
      <t>亩，其中种植茶油</t>
    </r>
    <r>
      <rPr>
        <sz val="9"/>
        <rFont val="Times New Roman"/>
        <charset val="134"/>
      </rPr>
      <t>820</t>
    </r>
    <r>
      <rPr>
        <sz val="9"/>
        <rFont val="宋体"/>
        <charset val="134"/>
      </rPr>
      <t>亩，中药材</t>
    </r>
    <r>
      <rPr>
        <sz val="9"/>
        <rFont val="Times New Roman"/>
        <charset val="134"/>
      </rPr>
      <t>60</t>
    </r>
    <r>
      <rPr>
        <sz val="9"/>
        <rFont val="宋体"/>
        <charset val="134"/>
      </rPr>
      <t>，茶叶</t>
    </r>
    <r>
      <rPr>
        <sz val="9"/>
        <rFont val="Times New Roman"/>
        <charset val="134"/>
      </rPr>
      <t>20</t>
    </r>
    <r>
      <rPr>
        <sz val="9"/>
        <rFont val="宋体"/>
        <charset val="134"/>
      </rPr>
      <t>亩等生产条件。</t>
    </r>
  </si>
  <si>
    <t>陇城镇老寨村</t>
  </si>
  <si>
    <t>东江村入户生产道路和安全饮水建设</t>
  </si>
  <si>
    <t>1、孟龙新修路段79米，宽3.5米；路面扩宽921米；新建堡坎长33米、高3.5米、均厚0.8米。2、横岭自来水水管安装420米。</t>
  </si>
  <si>
    <r>
      <rPr>
        <sz val="9"/>
        <rFont val="宋体"/>
        <charset val="134"/>
      </rPr>
      <t>东江村</t>
    </r>
  </si>
  <si>
    <r>
      <rPr>
        <sz val="9"/>
        <rFont val="宋体"/>
        <charset val="134"/>
      </rPr>
      <t>桨砌石挡墙</t>
    </r>
    <r>
      <rPr>
        <sz val="9"/>
        <rFont val="Times New Roman"/>
        <charset val="134"/>
      </rPr>
      <t>420</t>
    </r>
    <r>
      <rPr>
        <sz val="9"/>
        <rFont val="宋体"/>
        <charset val="134"/>
      </rPr>
      <t>元</t>
    </r>
    <r>
      <rPr>
        <sz val="9"/>
        <rFont val="Times New Roman"/>
        <charset val="134"/>
      </rPr>
      <t>/</t>
    </r>
    <r>
      <rPr>
        <sz val="9"/>
        <rFont val="宋体"/>
        <charset val="134"/>
      </rPr>
      <t>方，道路硬化</t>
    </r>
    <r>
      <rPr>
        <sz val="9"/>
        <rFont val="Times New Roman"/>
        <charset val="134"/>
      </rPr>
      <t>570</t>
    </r>
    <r>
      <rPr>
        <sz val="9"/>
        <rFont val="宋体"/>
        <charset val="134"/>
      </rPr>
      <t>元</t>
    </r>
    <r>
      <rPr>
        <sz val="9"/>
        <rFont val="Times New Roman"/>
        <charset val="134"/>
      </rPr>
      <t>/</t>
    </r>
    <r>
      <rPr>
        <sz val="9"/>
        <rFont val="宋体"/>
        <charset val="134"/>
      </rPr>
      <t>立方</t>
    </r>
  </si>
  <si>
    <r>
      <rPr>
        <sz val="9"/>
        <rFont val="宋体"/>
        <charset val="134"/>
      </rPr>
      <t>围绕乡村振兴战略，发展乡村产业，打造秀美便利村寨。通过道路建设可解决</t>
    </r>
    <r>
      <rPr>
        <sz val="9"/>
        <rFont val="Times New Roman"/>
        <charset val="134"/>
      </rPr>
      <t>120</t>
    </r>
    <r>
      <rPr>
        <sz val="9"/>
        <rFont val="宋体"/>
        <charset val="134"/>
      </rPr>
      <t>亩农田，林地</t>
    </r>
    <r>
      <rPr>
        <sz val="9"/>
        <rFont val="Times New Roman"/>
        <charset val="134"/>
      </rPr>
      <t>1250</t>
    </r>
    <r>
      <rPr>
        <sz val="9"/>
        <rFont val="宋体"/>
        <charset val="134"/>
      </rPr>
      <t>亩生产道路问题，其中钩藤</t>
    </r>
    <r>
      <rPr>
        <sz val="9"/>
        <rFont val="Times New Roman"/>
        <charset val="134"/>
      </rPr>
      <t>120</t>
    </r>
    <r>
      <rPr>
        <sz val="9"/>
        <rFont val="宋体"/>
        <charset val="134"/>
      </rPr>
      <t>亩，油茶</t>
    </r>
    <r>
      <rPr>
        <sz val="9"/>
        <rFont val="Times New Roman"/>
        <charset val="134"/>
      </rPr>
      <t>230</t>
    </r>
    <r>
      <rPr>
        <sz val="9"/>
        <rFont val="宋体"/>
        <charset val="134"/>
      </rPr>
      <t>亩，柑橘</t>
    </r>
    <r>
      <rPr>
        <sz val="9"/>
        <rFont val="Times New Roman"/>
        <charset val="134"/>
      </rPr>
      <t>80</t>
    </r>
    <r>
      <rPr>
        <sz val="9"/>
        <rFont val="宋体"/>
        <charset val="134"/>
      </rPr>
      <t>亩；团寨道路通畅便利受群众</t>
    </r>
    <r>
      <rPr>
        <sz val="9"/>
        <rFont val="Times New Roman"/>
        <charset val="134"/>
      </rPr>
      <t>102</t>
    </r>
    <r>
      <rPr>
        <sz val="9"/>
        <rFont val="宋体"/>
        <charset val="134"/>
      </rPr>
      <t>户</t>
    </r>
    <r>
      <rPr>
        <sz val="9"/>
        <rFont val="Times New Roman"/>
        <charset val="134"/>
      </rPr>
      <t>418</t>
    </r>
    <r>
      <rPr>
        <sz val="9"/>
        <rFont val="宋体"/>
        <charset val="134"/>
      </rPr>
      <t>人</t>
    </r>
  </si>
  <si>
    <t>陇城镇东江村</t>
  </si>
  <si>
    <r>
      <rPr>
        <sz val="9"/>
        <rFont val="Times New Roman"/>
        <charset val="134"/>
      </rPr>
      <t>1.</t>
    </r>
    <r>
      <rPr>
        <sz val="9"/>
        <rFont val="宋体"/>
        <charset val="134"/>
      </rPr>
      <t>五里庵：成盘到长冲至井上</t>
    </r>
    <r>
      <rPr>
        <sz val="9"/>
        <rFont val="Times New Roman"/>
        <charset val="134"/>
      </rPr>
      <t>600</t>
    </r>
    <r>
      <rPr>
        <sz val="9"/>
        <rFont val="宋体"/>
        <charset val="134"/>
      </rPr>
      <t>米。</t>
    </r>
    <r>
      <rPr>
        <sz val="9"/>
        <rFont val="Times New Roman"/>
        <charset val="134"/>
      </rPr>
      <t>2.</t>
    </r>
    <r>
      <rPr>
        <sz val="9"/>
        <rFont val="宋体"/>
        <charset val="134"/>
      </rPr>
      <t>横冲至美仁冲</t>
    </r>
    <r>
      <rPr>
        <sz val="9"/>
        <rFont val="Times New Roman"/>
        <charset val="134"/>
      </rPr>
      <t>40</t>
    </r>
    <r>
      <rPr>
        <sz val="9"/>
        <rFont val="宋体"/>
        <charset val="134"/>
      </rPr>
      <t>米。</t>
    </r>
    <r>
      <rPr>
        <sz val="9"/>
        <rFont val="Times New Roman"/>
        <charset val="134"/>
      </rPr>
      <t>3.</t>
    </r>
    <r>
      <rPr>
        <sz val="9"/>
        <rFont val="宋体"/>
        <charset val="134"/>
      </rPr>
      <t>弄仲至鸡田</t>
    </r>
    <r>
      <rPr>
        <sz val="9"/>
        <rFont val="Times New Roman"/>
        <charset val="134"/>
      </rPr>
      <t>600</t>
    </r>
    <r>
      <rPr>
        <sz val="9"/>
        <rFont val="宋体"/>
        <charset val="134"/>
      </rPr>
      <t>米。</t>
    </r>
    <r>
      <rPr>
        <sz val="9"/>
        <rFont val="Times New Roman"/>
        <charset val="134"/>
      </rPr>
      <t>4.</t>
    </r>
    <r>
      <rPr>
        <sz val="9"/>
        <rFont val="宋体"/>
        <charset val="134"/>
      </rPr>
      <t>背坡至学浓冲</t>
    </r>
    <r>
      <rPr>
        <sz val="9"/>
        <rFont val="Times New Roman"/>
        <charset val="134"/>
      </rPr>
      <t>1300</t>
    </r>
    <r>
      <rPr>
        <sz val="9"/>
        <rFont val="宋体"/>
        <charset val="134"/>
      </rPr>
      <t>米。（机耕道路基宽</t>
    </r>
    <r>
      <rPr>
        <sz val="9"/>
        <rFont val="Times New Roman"/>
        <charset val="134"/>
      </rPr>
      <t>3.5</t>
    </r>
    <r>
      <rPr>
        <sz val="9"/>
        <rFont val="宋体"/>
        <charset val="134"/>
      </rPr>
      <t>米）</t>
    </r>
  </si>
  <si>
    <r>
      <rPr>
        <sz val="9"/>
        <rFont val="宋体"/>
        <charset val="134"/>
      </rPr>
      <t>红星村</t>
    </r>
  </si>
  <si>
    <r>
      <rPr>
        <sz val="9"/>
        <rFont val="宋体"/>
        <charset val="134"/>
      </rPr>
      <t>新开挖</t>
    </r>
    <r>
      <rPr>
        <sz val="9"/>
        <rFont val="Times New Roman"/>
        <charset val="134"/>
      </rPr>
      <t>40</t>
    </r>
    <r>
      <rPr>
        <sz val="9"/>
        <rFont val="宋体"/>
        <charset val="134"/>
      </rPr>
      <t>元</t>
    </r>
    <r>
      <rPr>
        <sz val="9"/>
        <rFont val="Times New Roman"/>
        <charset val="134"/>
      </rPr>
      <t>/</t>
    </r>
    <r>
      <rPr>
        <sz val="9"/>
        <rFont val="宋体"/>
        <charset val="134"/>
      </rPr>
      <t>米</t>
    </r>
  </si>
  <si>
    <r>
      <rPr>
        <sz val="9"/>
        <rFont val="宋体"/>
        <charset val="134"/>
      </rPr>
      <t>有效解决基本农田</t>
    </r>
    <r>
      <rPr>
        <sz val="9"/>
        <rFont val="Times New Roman"/>
        <charset val="134"/>
      </rPr>
      <t>30</t>
    </r>
    <r>
      <rPr>
        <sz val="9"/>
        <rFont val="宋体"/>
        <charset val="134"/>
      </rPr>
      <t>亩因交通不便而抛荒闲置问题，改善生产道路条件，着力发展生姜等蔬菜产业。</t>
    </r>
  </si>
  <si>
    <t>陇城镇红星村</t>
  </si>
  <si>
    <r>
      <rPr>
        <sz val="9"/>
        <rFont val="宋体"/>
        <charset val="134"/>
      </rPr>
      <t>张里七组（高陇）至村凹路宽</t>
    </r>
    <r>
      <rPr>
        <sz val="9"/>
        <rFont val="Times New Roman"/>
        <charset val="134"/>
      </rPr>
      <t>3.5</t>
    </r>
    <r>
      <rPr>
        <sz val="9"/>
        <rFont val="宋体"/>
        <charset val="134"/>
      </rPr>
      <t>米长</t>
    </r>
    <r>
      <rPr>
        <sz val="9"/>
        <rFont val="Times New Roman"/>
        <charset val="134"/>
      </rPr>
      <t>3</t>
    </r>
    <r>
      <rPr>
        <sz val="9"/>
        <rFont val="宋体"/>
        <charset val="134"/>
      </rPr>
      <t>公里</t>
    </r>
  </si>
  <si>
    <r>
      <rPr>
        <sz val="9"/>
        <rFont val="宋体"/>
        <charset val="134"/>
      </rPr>
      <t>张里村</t>
    </r>
  </si>
  <si>
    <r>
      <rPr>
        <sz val="9"/>
        <rFont val="Times New Roman"/>
        <charset val="134"/>
      </rPr>
      <t>4</t>
    </r>
    <r>
      <rPr>
        <sz val="9"/>
        <rFont val="宋体"/>
        <charset val="134"/>
      </rPr>
      <t>万元</t>
    </r>
    <r>
      <rPr>
        <sz val="9"/>
        <rFont val="Times New Roman"/>
        <charset val="134"/>
      </rPr>
      <t>/</t>
    </r>
    <r>
      <rPr>
        <sz val="9"/>
        <rFont val="宋体"/>
        <charset val="134"/>
      </rPr>
      <t>公里</t>
    </r>
  </si>
  <si>
    <r>
      <rPr>
        <sz val="9"/>
        <rFont val="宋体"/>
        <charset val="134"/>
      </rPr>
      <t>助力发展产业振兴，改善</t>
    </r>
    <r>
      <rPr>
        <sz val="9"/>
        <rFont val="Times New Roman"/>
        <charset val="134"/>
      </rPr>
      <t>200</t>
    </r>
    <r>
      <rPr>
        <sz val="9"/>
        <rFont val="宋体"/>
        <charset val="134"/>
      </rPr>
      <t>亩农田及</t>
    </r>
    <r>
      <rPr>
        <sz val="9"/>
        <rFont val="Times New Roman"/>
        <charset val="134"/>
      </rPr>
      <t>700</t>
    </r>
    <r>
      <rPr>
        <sz val="9"/>
        <rFont val="宋体"/>
        <charset val="134"/>
      </rPr>
      <t>亩山林的生产道路问题，受益总人口</t>
    </r>
    <r>
      <rPr>
        <sz val="9"/>
        <rFont val="Times New Roman"/>
        <charset val="134"/>
      </rPr>
      <t>1150</t>
    </r>
    <r>
      <rPr>
        <sz val="9"/>
        <rFont val="宋体"/>
        <charset val="134"/>
      </rPr>
      <t>人，吸纳群众务工</t>
    </r>
    <r>
      <rPr>
        <sz val="9"/>
        <rFont val="Times New Roman"/>
        <charset val="134"/>
      </rPr>
      <t>10</t>
    </r>
    <r>
      <rPr>
        <sz val="9"/>
        <rFont val="宋体"/>
        <charset val="134"/>
      </rPr>
      <t>人，日均收入</t>
    </r>
    <r>
      <rPr>
        <sz val="9"/>
        <rFont val="Times New Roman"/>
        <charset val="134"/>
      </rPr>
      <t>150</t>
    </r>
    <r>
      <rPr>
        <sz val="9"/>
        <rFont val="宋体"/>
        <charset val="134"/>
      </rPr>
      <t>元</t>
    </r>
  </si>
  <si>
    <t>陇城镇张里村</t>
  </si>
  <si>
    <r>
      <rPr>
        <sz val="9"/>
        <rFont val="宋体"/>
        <charset val="134"/>
      </rPr>
      <t>农田堡坎</t>
    </r>
  </si>
  <si>
    <r>
      <rPr>
        <sz val="9"/>
        <rFont val="宋体"/>
        <charset val="134"/>
      </rPr>
      <t>新建务头、将王堡坎长</t>
    </r>
    <r>
      <rPr>
        <sz val="9"/>
        <rFont val="Times New Roman"/>
        <charset val="134"/>
      </rPr>
      <t>150</t>
    </r>
    <r>
      <rPr>
        <sz val="9"/>
        <rFont val="宋体"/>
        <charset val="134"/>
      </rPr>
      <t>米、高</t>
    </r>
    <r>
      <rPr>
        <sz val="9"/>
        <rFont val="Times New Roman"/>
        <charset val="134"/>
      </rPr>
      <t>2</t>
    </r>
    <r>
      <rPr>
        <sz val="9"/>
        <rFont val="宋体"/>
        <charset val="134"/>
      </rPr>
      <t>米；农田水坝长</t>
    </r>
    <r>
      <rPr>
        <sz val="9"/>
        <rFont val="Times New Roman"/>
        <charset val="134"/>
      </rPr>
      <t>3</t>
    </r>
    <r>
      <rPr>
        <sz val="9"/>
        <rFont val="宋体"/>
        <charset val="134"/>
      </rPr>
      <t>米、高</t>
    </r>
    <r>
      <rPr>
        <sz val="9"/>
        <rFont val="Times New Roman"/>
        <charset val="134"/>
      </rPr>
      <t>1.5</t>
    </r>
    <r>
      <rPr>
        <sz val="9"/>
        <rFont val="宋体"/>
        <charset val="134"/>
      </rPr>
      <t>米</t>
    </r>
  </si>
  <si>
    <r>
      <rPr>
        <sz val="9"/>
        <rFont val="宋体"/>
        <charset val="134"/>
      </rPr>
      <t>桨砌石挡墙</t>
    </r>
    <r>
      <rPr>
        <sz val="9"/>
        <rFont val="Times New Roman"/>
        <charset val="134"/>
      </rPr>
      <t>420</t>
    </r>
    <r>
      <rPr>
        <sz val="9"/>
        <rFont val="宋体"/>
        <charset val="134"/>
      </rPr>
      <t>元</t>
    </r>
    <r>
      <rPr>
        <sz val="9"/>
        <rFont val="Times New Roman"/>
        <charset val="134"/>
      </rPr>
      <t>/</t>
    </r>
    <r>
      <rPr>
        <sz val="9"/>
        <rFont val="宋体"/>
        <charset val="134"/>
      </rPr>
      <t>米</t>
    </r>
  </si>
  <si>
    <r>
      <rPr>
        <sz val="9"/>
        <rFont val="宋体"/>
        <charset val="134"/>
      </rPr>
      <t>通过农业生产条件设施建设提升</t>
    </r>
    <r>
      <rPr>
        <sz val="9"/>
        <rFont val="Times New Roman"/>
        <charset val="134"/>
      </rPr>
      <t>60</t>
    </r>
    <r>
      <rPr>
        <sz val="9"/>
        <rFont val="宋体"/>
        <charset val="134"/>
      </rPr>
      <t>亩水田防洪能力，惠及群众</t>
    </r>
    <r>
      <rPr>
        <sz val="9"/>
        <rFont val="Times New Roman"/>
        <charset val="134"/>
      </rPr>
      <t>206</t>
    </r>
    <r>
      <rPr>
        <sz val="9"/>
        <rFont val="宋体"/>
        <charset val="134"/>
      </rPr>
      <t>人。</t>
    </r>
  </si>
  <si>
    <t>陇城镇洞雷村</t>
  </si>
  <si>
    <r>
      <rPr>
        <sz val="9"/>
        <rFont val="宋体"/>
        <charset val="134"/>
      </rPr>
      <t>新建安乡村机耕道路：半城</t>
    </r>
    <r>
      <rPr>
        <sz val="9"/>
        <rFont val="Times New Roman"/>
        <charset val="134"/>
      </rPr>
      <t>-</t>
    </r>
    <r>
      <rPr>
        <sz val="9"/>
        <rFont val="宋体"/>
        <charset val="134"/>
      </rPr>
      <t>城烂</t>
    </r>
    <r>
      <rPr>
        <sz val="9"/>
        <rFont val="Times New Roman"/>
        <charset val="134"/>
      </rPr>
      <t>-</t>
    </r>
    <r>
      <rPr>
        <sz val="9"/>
        <rFont val="宋体"/>
        <charset val="134"/>
      </rPr>
      <t>长界</t>
    </r>
    <r>
      <rPr>
        <sz val="9"/>
        <rFont val="Times New Roman"/>
        <charset val="134"/>
      </rPr>
      <t>2500</t>
    </r>
    <r>
      <rPr>
        <sz val="9"/>
        <rFont val="宋体"/>
        <charset val="134"/>
      </rPr>
      <t>米，</t>
    </r>
    <r>
      <rPr>
        <sz val="9"/>
        <rFont val="Times New Roman"/>
        <charset val="134"/>
      </rPr>
      <t>3.5</t>
    </r>
    <r>
      <rPr>
        <sz val="9"/>
        <rFont val="宋体"/>
        <charset val="134"/>
      </rPr>
      <t>米路面</t>
    </r>
  </si>
  <si>
    <r>
      <rPr>
        <sz val="9"/>
        <rFont val="宋体"/>
        <charset val="134"/>
      </rPr>
      <t>安乡村</t>
    </r>
  </si>
  <si>
    <r>
      <rPr>
        <sz val="9"/>
        <rFont val="宋体"/>
        <charset val="134"/>
      </rPr>
      <t>每米补助标准</t>
    </r>
    <r>
      <rPr>
        <sz val="9"/>
        <rFont val="Times New Roman"/>
        <charset val="134"/>
      </rPr>
      <t>40</t>
    </r>
    <r>
      <rPr>
        <sz val="9"/>
        <rFont val="宋体"/>
        <charset val="134"/>
      </rPr>
      <t>元</t>
    </r>
  </si>
  <si>
    <r>
      <rPr>
        <sz val="9"/>
        <rFont val="宋体"/>
        <charset val="134"/>
      </rPr>
      <t>解决茶油</t>
    </r>
    <r>
      <rPr>
        <sz val="9"/>
        <rFont val="Times New Roman"/>
        <charset val="134"/>
      </rPr>
      <t>120</t>
    </r>
    <r>
      <rPr>
        <sz val="9"/>
        <rFont val="宋体"/>
        <charset val="134"/>
      </rPr>
      <t>余亩，农田</t>
    </r>
    <r>
      <rPr>
        <sz val="9"/>
        <rFont val="Times New Roman"/>
        <charset val="134"/>
      </rPr>
      <t>100</t>
    </r>
    <r>
      <rPr>
        <sz val="9"/>
        <rFont val="宋体"/>
        <charset val="134"/>
      </rPr>
      <t>亩生产道路问题，利于村民的安全出行，惠及群众</t>
    </r>
    <r>
      <rPr>
        <sz val="9"/>
        <rFont val="Times New Roman"/>
        <charset val="134"/>
      </rPr>
      <t>220</t>
    </r>
    <r>
      <rPr>
        <sz val="9"/>
        <rFont val="宋体"/>
        <charset val="134"/>
      </rPr>
      <t>户</t>
    </r>
    <r>
      <rPr>
        <sz val="9"/>
        <rFont val="Times New Roman"/>
        <charset val="134"/>
      </rPr>
      <t>1036</t>
    </r>
    <r>
      <rPr>
        <sz val="9"/>
        <rFont val="宋体"/>
        <charset val="134"/>
      </rPr>
      <t>人</t>
    </r>
  </si>
  <si>
    <t>陇城镇安乡村</t>
  </si>
  <si>
    <r>
      <rPr>
        <sz val="9"/>
        <rFont val="宋体"/>
        <charset val="134"/>
      </rPr>
      <t>普通片区机耕道长</t>
    </r>
    <r>
      <rPr>
        <sz val="9"/>
        <rFont val="Times New Roman"/>
        <charset val="134"/>
      </rPr>
      <t>2000</t>
    </r>
    <r>
      <rPr>
        <sz val="9"/>
        <rFont val="宋体"/>
        <charset val="134"/>
      </rPr>
      <t>米，铺碎石，宽</t>
    </r>
    <r>
      <rPr>
        <sz val="9"/>
        <rFont val="Times New Roman"/>
        <charset val="134"/>
      </rPr>
      <t>3</t>
    </r>
    <r>
      <rPr>
        <sz val="9"/>
        <rFont val="宋体"/>
        <charset val="134"/>
      </rPr>
      <t>米</t>
    </r>
  </si>
  <si>
    <r>
      <rPr>
        <sz val="9"/>
        <rFont val="宋体"/>
        <charset val="134"/>
      </rPr>
      <t>远冲村</t>
    </r>
  </si>
  <si>
    <r>
      <rPr>
        <sz val="9"/>
        <rFont val="Times New Roman"/>
        <charset val="134"/>
      </rPr>
      <t>50</t>
    </r>
    <r>
      <rPr>
        <sz val="9"/>
        <rFont val="宋体"/>
        <charset val="134"/>
      </rPr>
      <t>元</t>
    </r>
    <r>
      <rPr>
        <sz val="9"/>
        <rFont val="Times New Roman"/>
        <charset val="134"/>
      </rPr>
      <t>/</t>
    </r>
    <r>
      <rPr>
        <sz val="9"/>
        <rFont val="宋体"/>
        <charset val="134"/>
      </rPr>
      <t>米</t>
    </r>
  </si>
  <si>
    <r>
      <rPr>
        <sz val="9"/>
        <rFont val="宋体"/>
        <charset val="134"/>
      </rPr>
      <t>解决</t>
    </r>
    <r>
      <rPr>
        <sz val="9"/>
        <rFont val="Times New Roman"/>
        <charset val="134"/>
      </rPr>
      <t>310</t>
    </r>
    <r>
      <rPr>
        <sz val="9"/>
        <rFont val="宋体"/>
        <charset val="134"/>
      </rPr>
      <t>亩农田生产条件，解决群众生产生活</t>
    </r>
  </si>
  <si>
    <t>陇城镇远冲村</t>
  </si>
  <si>
    <r>
      <rPr>
        <sz val="9"/>
        <rFont val="宋体"/>
        <charset val="134"/>
      </rPr>
      <t>防洪渠</t>
    </r>
  </si>
  <si>
    <r>
      <rPr>
        <sz val="9"/>
        <rFont val="宋体"/>
        <charset val="134"/>
      </rPr>
      <t>新建新寨村一组上牛界防洪渠</t>
    </r>
    <r>
      <rPr>
        <sz val="9"/>
        <rFont val="Times New Roman"/>
        <charset val="134"/>
      </rPr>
      <t>500</t>
    </r>
    <r>
      <rPr>
        <sz val="9"/>
        <rFont val="宋体"/>
        <charset val="134"/>
      </rPr>
      <t>米（规格</t>
    </r>
    <r>
      <rPr>
        <sz val="9"/>
        <rFont val="Times New Roman"/>
        <charset val="134"/>
      </rPr>
      <t>80*80</t>
    </r>
    <r>
      <rPr>
        <sz val="9"/>
        <rFont val="宋体"/>
        <charset val="134"/>
      </rPr>
      <t>）</t>
    </r>
  </si>
  <si>
    <r>
      <rPr>
        <sz val="9"/>
        <rFont val="宋体"/>
        <charset val="134"/>
      </rPr>
      <t>新寨村</t>
    </r>
  </si>
  <si>
    <r>
      <rPr>
        <sz val="9"/>
        <rFont val="Times New Roman"/>
        <charset val="134"/>
      </rPr>
      <t>200</t>
    </r>
    <r>
      <rPr>
        <sz val="9"/>
        <rFont val="宋体"/>
        <charset val="134"/>
      </rPr>
      <t>元</t>
    </r>
    <r>
      <rPr>
        <sz val="9"/>
        <rFont val="Times New Roman"/>
        <charset val="134"/>
      </rPr>
      <t>/</t>
    </r>
    <r>
      <rPr>
        <sz val="9"/>
        <rFont val="宋体"/>
        <charset val="134"/>
      </rPr>
      <t>米</t>
    </r>
  </si>
  <si>
    <r>
      <rPr>
        <sz val="9"/>
        <rFont val="宋体"/>
        <charset val="134"/>
      </rPr>
      <t>改善团寨安全防护条件，提高防灾抗灾能力，保护农田</t>
    </r>
    <r>
      <rPr>
        <sz val="9"/>
        <rFont val="Times New Roman"/>
        <charset val="134"/>
      </rPr>
      <t>160</t>
    </r>
    <r>
      <rPr>
        <sz val="9"/>
        <rFont val="宋体"/>
        <charset val="134"/>
      </rPr>
      <t>余亩，惠及群众</t>
    </r>
    <r>
      <rPr>
        <sz val="9"/>
        <rFont val="Times New Roman"/>
        <charset val="134"/>
      </rPr>
      <t>84</t>
    </r>
    <r>
      <rPr>
        <sz val="9"/>
        <rFont val="宋体"/>
        <charset val="134"/>
      </rPr>
      <t>户</t>
    </r>
    <r>
      <rPr>
        <sz val="9"/>
        <rFont val="Times New Roman"/>
        <charset val="134"/>
      </rPr>
      <t>386</t>
    </r>
    <r>
      <rPr>
        <sz val="9"/>
        <rFont val="宋体"/>
        <charset val="134"/>
      </rPr>
      <t>人</t>
    </r>
  </si>
  <si>
    <t>陇城镇新寨村</t>
  </si>
  <si>
    <r>
      <rPr>
        <sz val="9"/>
        <rFont val="宋体"/>
        <charset val="134"/>
      </rPr>
      <t>孟烂农田水渠</t>
    </r>
  </si>
  <si>
    <r>
      <rPr>
        <sz val="9"/>
        <rFont val="宋体"/>
        <charset val="134"/>
      </rPr>
      <t>新建坪阳村孟烂片区农田灌溉水渠，约长</t>
    </r>
    <r>
      <rPr>
        <sz val="9"/>
        <rFont val="Times New Roman"/>
        <charset val="134"/>
      </rPr>
      <t>1000</t>
    </r>
    <r>
      <rPr>
        <sz val="9"/>
        <rFont val="宋体"/>
        <charset val="134"/>
      </rPr>
      <t>米，规格</t>
    </r>
    <r>
      <rPr>
        <sz val="9"/>
        <rFont val="Times New Roman"/>
        <charset val="134"/>
      </rPr>
      <t>30*30</t>
    </r>
  </si>
  <si>
    <r>
      <rPr>
        <sz val="9"/>
        <rFont val="宋体"/>
        <charset val="134"/>
      </rPr>
      <t>有效解决</t>
    </r>
    <r>
      <rPr>
        <sz val="9"/>
        <rFont val="Times New Roman"/>
        <charset val="134"/>
      </rPr>
      <t>98</t>
    </r>
    <r>
      <rPr>
        <sz val="9"/>
        <rFont val="宋体"/>
        <charset val="134"/>
      </rPr>
      <t>亩基本农田水灌溉问题，惠及群众</t>
    </r>
    <r>
      <rPr>
        <sz val="9"/>
        <rFont val="Times New Roman"/>
        <charset val="134"/>
      </rPr>
      <t>126</t>
    </r>
    <r>
      <rPr>
        <sz val="9"/>
        <rFont val="宋体"/>
        <charset val="134"/>
      </rPr>
      <t>户</t>
    </r>
    <r>
      <rPr>
        <sz val="9"/>
        <rFont val="Times New Roman"/>
        <charset val="134"/>
      </rPr>
      <t>506</t>
    </r>
    <r>
      <rPr>
        <sz val="9"/>
        <rFont val="宋体"/>
        <charset val="134"/>
      </rPr>
      <t>人</t>
    </r>
  </si>
  <si>
    <t>陇城镇坪阳村</t>
  </si>
  <si>
    <r>
      <rPr>
        <sz val="9"/>
        <rFont val="宋体"/>
        <charset val="134"/>
      </rPr>
      <t>村寨公共设施建设</t>
    </r>
  </si>
  <si>
    <r>
      <rPr>
        <sz val="9"/>
        <rFont val="宋体"/>
        <charset val="134"/>
      </rPr>
      <t>六田村寨道路等硬化</t>
    </r>
    <r>
      <rPr>
        <sz val="9"/>
        <rFont val="Times New Roman"/>
        <charset val="134"/>
      </rPr>
      <t>400</t>
    </r>
    <r>
      <rPr>
        <sz val="9"/>
        <rFont val="宋体"/>
        <charset val="134"/>
      </rPr>
      <t>平方米，新建</t>
    </r>
    <r>
      <rPr>
        <sz val="9"/>
        <rFont val="Times New Roman"/>
        <charset val="134"/>
      </rPr>
      <t>4</t>
    </r>
    <r>
      <rPr>
        <sz val="9"/>
        <rFont val="宋体"/>
        <charset val="134"/>
      </rPr>
      <t>蹲位公厕一座</t>
    </r>
  </si>
  <si>
    <t>恩科村</t>
  </si>
  <si>
    <r>
      <rPr>
        <sz val="9"/>
        <rFont val="宋体"/>
        <charset val="134"/>
      </rPr>
      <t>改善村寨交通设施等人居环境条件，利于群众安全集散和出行，惠及群众</t>
    </r>
    <r>
      <rPr>
        <sz val="9"/>
        <rFont val="Times New Roman"/>
        <charset val="134"/>
      </rPr>
      <t>95</t>
    </r>
    <r>
      <rPr>
        <sz val="9"/>
        <rFont val="宋体"/>
        <charset val="134"/>
      </rPr>
      <t>户</t>
    </r>
    <r>
      <rPr>
        <sz val="9"/>
        <rFont val="Times New Roman"/>
        <charset val="134"/>
      </rPr>
      <t>423</t>
    </r>
    <r>
      <rPr>
        <sz val="9"/>
        <rFont val="宋体"/>
        <charset val="134"/>
      </rPr>
      <t>人</t>
    </r>
  </si>
  <si>
    <t>陇城镇恩科村</t>
  </si>
  <si>
    <r>
      <rPr>
        <sz val="9"/>
        <rFont val="宋体"/>
        <charset val="134"/>
      </rPr>
      <t>防洪堤</t>
    </r>
  </si>
  <si>
    <r>
      <rPr>
        <sz val="9"/>
        <rFont val="宋体"/>
        <charset val="134"/>
      </rPr>
      <t>西壁二、五组桥头至一组桥头，共约</t>
    </r>
    <r>
      <rPr>
        <sz val="9"/>
        <rFont val="Times New Roman"/>
        <charset val="134"/>
      </rPr>
      <t>300</t>
    </r>
    <r>
      <rPr>
        <sz val="9"/>
        <rFont val="宋体"/>
        <charset val="134"/>
      </rPr>
      <t>米防洪堤，均宽</t>
    </r>
    <r>
      <rPr>
        <sz val="9"/>
        <rFont val="Times New Roman"/>
        <charset val="134"/>
      </rPr>
      <t>0.6</t>
    </r>
    <r>
      <rPr>
        <sz val="9"/>
        <rFont val="宋体"/>
        <charset val="134"/>
      </rPr>
      <t>米，高</t>
    </r>
    <r>
      <rPr>
        <sz val="9"/>
        <rFont val="Times New Roman"/>
        <charset val="134"/>
      </rPr>
      <t>2</t>
    </r>
    <r>
      <rPr>
        <sz val="9"/>
        <rFont val="宋体"/>
        <charset val="134"/>
      </rPr>
      <t>米</t>
    </r>
  </si>
  <si>
    <r>
      <rPr>
        <sz val="9"/>
        <rFont val="宋体"/>
        <charset val="134"/>
      </rPr>
      <t>西壁村</t>
    </r>
  </si>
  <si>
    <r>
      <rPr>
        <sz val="9"/>
        <rFont val="宋体"/>
        <charset val="134"/>
      </rPr>
      <t>桨砌石</t>
    </r>
    <r>
      <rPr>
        <sz val="9"/>
        <rFont val="Times New Roman"/>
        <charset val="134"/>
      </rPr>
      <t>420</t>
    </r>
    <r>
      <rPr>
        <sz val="9"/>
        <rFont val="宋体"/>
        <charset val="134"/>
      </rPr>
      <t>元</t>
    </r>
    <r>
      <rPr>
        <sz val="9"/>
        <rFont val="Times New Roman"/>
        <charset val="134"/>
      </rPr>
      <t>/</t>
    </r>
    <r>
      <rPr>
        <sz val="9"/>
        <rFont val="宋体"/>
        <charset val="134"/>
      </rPr>
      <t>㎥</t>
    </r>
  </si>
  <si>
    <r>
      <rPr>
        <sz val="9"/>
        <rFont val="宋体"/>
        <charset val="134"/>
      </rPr>
      <t>改善团寨安全防护条件，提高防灾抗灾能力，保护农田</t>
    </r>
    <r>
      <rPr>
        <sz val="9"/>
        <rFont val="Times New Roman"/>
        <charset val="134"/>
      </rPr>
      <t>83</t>
    </r>
    <r>
      <rPr>
        <sz val="9"/>
        <rFont val="宋体"/>
        <charset val="134"/>
      </rPr>
      <t>余亩，惠及群众</t>
    </r>
    <r>
      <rPr>
        <sz val="9"/>
        <rFont val="Times New Roman"/>
        <charset val="134"/>
      </rPr>
      <t>22</t>
    </r>
    <r>
      <rPr>
        <sz val="9"/>
        <rFont val="宋体"/>
        <charset val="134"/>
      </rPr>
      <t>户</t>
    </r>
    <r>
      <rPr>
        <sz val="9"/>
        <rFont val="Times New Roman"/>
        <charset val="134"/>
      </rPr>
      <t>92</t>
    </r>
    <r>
      <rPr>
        <sz val="9"/>
        <rFont val="宋体"/>
        <charset val="134"/>
      </rPr>
      <t>人</t>
    </r>
  </si>
  <si>
    <t>陇城镇西壁村</t>
  </si>
  <si>
    <r>
      <rPr>
        <sz val="9"/>
        <rFont val="宋体"/>
        <charset val="134"/>
      </rPr>
      <t>加宽道路长</t>
    </r>
    <r>
      <rPr>
        <sz val="9"/>
        <rFont val="Times New Roman"/>
        <charset val="134"/>
      </rPr>
      <t>30</t>
    </r>
    <r>
      <rPr>
        <sz val="9"/>
        <rFont val="宋体"/>
        <charset val="134"/>
      </rPr>
      <t>米，宽</t>
    </r>
    <r>
      <rPr>
        <sz val="9"/>
        <rFont val="Times New Roman"/>
        <charset val="134"/>
      </rPr>
      <t>3</t>
    </r>
    <r>
      <rPr>
        <sz val="9"/>
        <rFont val="宋体"/>
        <charset val="134"/>
      </rPr>
      <t>米，硬化长</t>
    </r>
    <r>
      <rPr>
        <sz val="9"/>
        <rFont val="Times New Roman"/>
        <charset val="134"/>
      </rPr>
      <t>60</t>
    </r>
    <r>
      <rPr>
        <sz val="9"/>
        <rFont val="宋体"/>
        <charset val="134"/>
      </rPr>
      <t>米，宽约</t>
    </r>
    <r>
      <rPr>
        <sz val="9"/>
        <rFont val="Times New Roman"/>
        <charset val="134"/>
      </rPr>
      <t>10</t>
    </r>
    <r>
      <rPr>
        <sz val="9"/>
        <rFont val="宋体"/>
        <charset val="134"/>
      </rPr>
      <t>米</t>
    </r>
  </si>
  <si>
    <t>陇城镇马田村</t>
  </si>
  <si>
    <t>水渠</t>
  </si>
  <si>
    <r>
      <rPr>
        <sz val="9"/>
        <rFont val="宋体"/>
        <charset val="134"/>
      </rPr>
      <t>在双层村十组建设总长</t>
    </r>
    <r>
      <rPr>
        <sz val="9"/>
        <rFont val="Times New Roman"/>
        <charset val="134"/>
      </rPr>
      <t>500</t>
    </r>
    <r>
      <rPr>
        <sz val="9"/>
        <rFont val="宋体"/>
        <charset val="134"/>
      </rPr>
      <t>米</t>
    </r>
    <r>
      <rPr>
        <sz val="9"/>
        <rFont val="Times New Roman"/>
        <charset val="134"/>
      </rPr>
      <t>.30cm</t>
    </r>
    <r>
      <rPr>
        <sz val="9"/>
        <rFont val="宋体"/>
        <charset val="134"/>
      </rPr>
      <t>✘</t>
    </r>
    <r>
      <rPr>
        <sz val="9"/>
        <rFont val="Times New Roman"/>
        <charset val="134"/>
      </rPr>
      <t>30cm</t>
    </r>
    <r>
      <rPr>
        <sz val="9"/>
        <rFont val="宋体"/>
        <charset val="134"/>
      </rPr>
      <t>的水渠</t>
    </r>
  </si>
  <si>
    <r>
      <rPr>
        <sz val="9"/>
        <rFont val="Times New Roman"/>
        <charset val="134"/>
      </rPr>
      <t>100</t>
    </r>
    <r>
      <rPr>
        <sz val="9"/>
        <rFont val="宋体"/>
        <charset val="134"/>
      </rPr>
      <t>元每米，共计</t>
    </r>
    <r>
      <rPr>
        <sz val="9"/>
        <rFont val="Times New Roman"/>
        <charset val="134"/>
      </rPr>
      <t>5</t>
    </r>
    <r>
      <rPr>
        <sz val="9"/>
        <rFont val="宋体"/>
        <charset val="134"/>
      </rPr>
      <t>万元</t>
    </r>
  </si>
  <si>
    <r>
      <rPr>
        <sz val="9"/>
        <rFont val="宋体"/>
        <charset val="134"/>
      </rPr>
      <t>解决</t>
    </r>
    <r>
      <rPr>
        <sz val="9"/>
        <rFont val="Times New Roman"/>
        <charset val="134"/>
      </rPr>
      <t>60</t>
    </r>
    <r>
      <rPr>
        <sz val="9"/>
        <rFont val="宋体"/>
        <charset val="134"/>
      </rPr>
      <t>亩稻田缺水问题</t>
    </r>
  </si>
  <si>
    <t>机耕道</t>
  </si>
  <si>
    <r>
      <rPr>
        <sz val="9"/>
        <rFont val="宋体"/>
        <charset val="134"/>
      </rPr>
      <t>在双层村六组建设一条长</t>
    </r>
    <r>
      <rPr>
        <sz val="9"/>
        <rFont val="Times New Roman"/>
        <charset val="134"/>
      </rPr>
      <t>500</t>
    </r>
    <r>
      <rPr>
        <sz val="9"/>
        <rFont val="宋体"/>
        <charset val="134"/>
      </rPr>
      <t>米，宽</t>
    </r>
    <r>
      <rPr>
        <sz val="9"/>
        <rFont val="Times New Roman"/>
        <charset val="134"/>
      </rPr>
      <t>3.5</t>
    </r>
    <r>
      <rPr>
        <sz val="9"/>
        <rFont val="宋体"/>
        <charset val="134"/>
      </rPr>
      <t>米的机耕道</t>
    </r>
  </si>
  <si>
    <r>
      <rPr>
        <sz val="9"/>
        <rFont val="宋体"/>
        <charset val="134"/>
      </rPr>
      <t>方便群众出行，解决农机作业问题</t>
    </r>
  </si>
  <si>
    <t>都天集体鱼塘周边基础设施建设</t>
  </si>
  <si>
    <r>
      <rPr>
        <sz val="9"/>
        <rFont val="宋体"/>
        <charset val="134"/>
      </rPr>
      <t>堡坎：</t>
    </r>
    <r>
      <rPr>
        <sz val="9"/>
        <rFont val="Times New Roman"/>
        <charset val="134"/>
      </rPr>
      <t>200</t>
    </r>
    <r>
      <rPr>
        <sz val="9"/>
        <rFont val="宋体"/>
        <charset val="134"/>
      </rPr>
      <t>米长，</t>
    </r>
    <r>
      <rPr>
        <sz val="9"/>
        <rFont val="Times New Roman"/>
        <charset val="134"/>
      </rPr>
      <t>0.5</t>
    </r>
    <r>
      <rPr>
        <sz val="9"/>
        <rFont val="宋体"/>
        <charset val="134"/>
      </rPr>
      <t>米高，</t>
    </r>
    <r>
      <rPr>
        <sz val="9"/>
        <rFont val="Times New Roman"/>
        <charset val="134"/>
      </rPr>
      <t>1</t>
    </r>
    <r>
      <rPr>
        <sz val="9"/>
        <rFont val="宋体"/>
        <charset val="134"/>
      </rPr>
      <t>米宽</t>
    </r>
    <r>
      <rPr>
        <sz val="9"/>
        <rFont val="Times New Roman"/>
        <charset val="134"/>
      </rPr>
      <t xml:space="preserve">
</t>
    </r>
    <r>
      <rPr>
        <sz val="9"/>
        <rFont val="宋体"/>
        <charset val="134"/>
      </rPr>
      <t>农田防洪堤：</t>
    </r>
    <r>
      <rPr>
        <sz val="9"/>
        <rFont val="Times New Roman"/>
        <charset val="134"/>
      </rPr>
      <t>10</t>
    </r>
    <r>
      <rPr>
        <sz val="9"/>
        <rFont val="宋体"/>
        <charset val="134"/>
      </rPr>
      <t>长，</t>
    </r>
    <r>
      <rPr>
        <sz val="9"/>
        <rFont val="Times New Roman"/>
        <charset val="134"/>
      </rPr>
      <t>2</t>
    </r>
    <r>
      <rPr>
        <sz val="9"/>
        <rFont val="宋体"/>
        <charset val="134"/>
      </rPr>
      <t>米高，</t>
    </r>
    <r>
      <rPr>
        <sz val="9"/>
        <rFont val="Times New Roman"/>
        <charset val="134"/>
      </rPr>
      <t xml:space="preserve">
0.6</t>
    </r>
    <r>
      <rPr>
        <sz val="9"/>
        <rFont val="宋体"/>
        <charset val="134"/>
      </rPr>
      <t>宽</t>
    </r>
  </si>
  <si>
    <r>
      <rPr>
        <sz val="9"/>
        <rFont val="Times New Roman"/>
        <charset val="134"/>
      </rPr>
      <t>460/</t>
    </r>
    <r>
      <rPr>
        <sz val="9"/>
        <rFont val="宋体"/>
        <charset val="134"/>
      </rPr>
      <t>方</t>
    </r>
  </si>
  <si>
    <r>
      <rPr>
        <sz val="9"/>
        <rFont val="宋体"/>
        <charset val="134"/>
      </rPr>
      <t>建设后鱼塘增值</t>
    </r>
    <r>
      <rPr>
        <sz val="9"/>
        <rFont val="Times New Roman"/>
        <charset val="134"/>
      </rPr>
      <t>30%</t>
    </r>
    <r>
      <rPr>
        <sz val="9"/>
        <rFont val="宋体"/>
        <charset val="134"/>
      </rPr>
      <t>，提高村集体收入</t>
    </r>
    <r>
      <rPr>
        <sz val="9"/>
        <rFont val="Times New Roman"/>
        <charset val="134"/>
      </rPr>
      <t>,</t>
    </r>
    <r>
      <rPr>
        <sz val="9"/>
        <rFont val="宋体"/>
        <charset val="134"/>
      </rPr>
      <t>解决</t>
    </r>
    <r>
      <rPr>
        <sz val="9"/>
        <rFont val="Times New Roman"/>
        <charset val="134"/>
      </rPr>
      <t>20</t>
    </r>
    <r>
      <rPr>
        <sz val="9"/>
        <rFont val="宋体"/>
        <charset val="134"/>
      </rPr>
      <t>人就业，增加农民收入</t>
    </r>
  </si>
  <si>
    <t>坪坦乡都天村</t>
  </si>
  <si>
    <t>水渠建设</t>
  </si>
  <si>
    <r>
      <rPr>
        <sz val="9"/>
        <rFont val="Times New Roman"/>
        <charset val="134"/>
      </rPr>
      <t>30CM</t>
    </r>
    <r>
      <rPr>
        <sz val="9"/>
        <rFont val="宋体"/>
        <charset val="134"/>
      </rPr>
      <t>高，</t>
    </r>
    <r>
      <rPr>
        <sz val="9"/>
        <rFont val="Times New Roman"/>
        <charset val="134"/>
      </rPr>
      <t>30CM</t>
    </r>
    <r>
      <rPr>
        <sz val="9"/>
        <rFont val="宋体"/>
        <charset val="134"/>
      </rPr>
      <t>宽，厚</t>
    </r>
    <r>
      <rPr>
        <sz val="9"/>
        <rFont val="Times New Roman"/>
        <charset val="134"/>
      </rPr>
      <t>10CM
500</t>
    </r>
    <r>
      <rPr>
        <sz val="9"/>
        <rFont val="宋体"/>
        <charset val="134"/>
      </rPr>
      <t>米长</t>
    </r>
  </si>
  <si>
    <r>
      <rPr>
        <sz val="9"/>
        <rFont val="宋体"/>
        <charset val="134"/>
      </rPr>
      <t>建设后解决</t>
    </r>
    <r>
      <rPr>
        <sz val="9"/>
        <rFont val="Times New Roman"/>
        <charset val="134"/>
      </rPr>
      <t>50</t>
    </r>
    <r>
      <rPr>
        <sz val="9"/>
        <rFont val="宋体"/>
        <charset val="134"/>
      </rPr>
      <t>亩水田灌溉问题，解决</t>
    </r>
    <r>
      <rPr>
        <sz val="9"/>
        <rFont val="Times New Roman"/>
        <charset val="134"/>
      </rPr>
      <t>10</t>
    </r>
    <r>
      <rPr>
        <sz val="9"/>
        <rFont val="宋体"/>
        <charset val="134"/>
      </rPr>
      <t>人就业，增加农民收入</t>
    </r>
  </si>
  <si>
    <t>新修水渠</t>
  </si>
  <si>
    <r>
      <rPr>
        <sz val="9"/>
        <rFont val="宋体"/>
        <charset val="134"/>
      </rPr>
      <t>双吉村高便长</t>
    </r>
    <r>
      <rPr>
        <sz val="9"/>
        <rFont val="Times New Roman"/>
        <charset val="134"/>
      </rPr>
      <t>300</t>
    </r>
    <r>
      <rPr>
        <sz val="9"/>
        <rFont val="宋体"/>
        <charset val="134"/>
      </rPr>
      <t>米</t>
    </r>
    <r>
      <rPr>
        <sz val="9"/>
        <rFont val="Times New Roman"/>
        <charset val="134"/>
      </rPr>
      <t>X30m×30m</t>
    </r>
    <r>
      <rPr>
        <sz val="9"/>
        <rFont val="宋体"/>
        <charset val="134"/>
      </rPr>
      <t>水渠；双吉村双斗三组</t>
    </r>
    <r>
      <rPr>
        <sz val="9"/>
        <rFont val="Times New Roman"/>
        <charset val="134"/>
      </rPr>
      <t>300</t>
    </r>
    <r>
      <rPr>
        <sz val="9"/>
        <rFont val="宋体"/>
        <charset val="134"/>
      </rPr>
      <t>米</t>
    </r>
    <r>
      <rPr>
        <sz val="9"/>
        <rFont val="Times New Roman"/>
        <charset val="134"/>
      </rPr>
      <t>X30m×30m</t>
    </r>
    <r>
      <rPr>
        <sz val="9"/>
        <rFont val="宋体"/>
        <charset val="134"/>
      </rPr>
      <t>水渠</t>
    </r>
  </si>
  <si>
    <r>
      <rPr>
        <sz val="9"/>
        <rFont val="Times New Roman"/>
        <charset val="134"/>
      </rPr>
      <t>135</t>
    </r>
    <r>
      <rPr>
        <sz val="9"/>
        <rFont val="宋体"/>
        <charset val="134"/>
      </rPr>
      <t>元</t>
    </r>
    <r>
      <rPr>
        <sz val="9"/>
        <rFont val="Times New Roman"/>
        <charset val="134"/>
      </rPr>
      <t>/</t>
    </r>
    <r>
      <rPr>
        <sz val="9"/>
        <rFont val="宋体"/>
        <charset val="134"/>
      </rPr>
      <t>米</t>
    </r>
  </si>
  <si>
    <r>
      <rPr>
        <sz val="9"/>
        <rFont val="宋体"/>
        <charset val="134"/>
      </rPr>
      <t>方便双吉村</t>
    </r>
    <r>
      <rPr>
        <sz val="9"/>
        <rFont val="Times New Roman"/>
        <charset val="134"/>
      </rPr>
      <t>150</t>
    </r>
    <r>
      <rPr>
        <sz val="9"/>
        <rFont val="宋体"/>
        <charset val="134"/>
      </rPr>
      <t>亩农田灌溉</t>
    </r>
  </si>
  <si>
    <t>坪坦乡双吉村</t>
  </si>
  <si>
    <t>护栏</t>
  </si>
  <si>
    <r>
      <rPr>
        <sz val="9"/>
        <rFont val="宋体"/>
        <charset val="134"/>
      </rPr>
      <t>村部楼至河边的沿河安防工程护栏</t>
    </r>
    <r>
      <rPr>
        <sz val="9"/>
        <rFont val="Times New Roman"/>
        <charset val="134"/>
      </rPr>
      <t>120</t>
    </r>
    <r>
      <rPr>
        <sz val="9"/>
        <rFont val="宋体"/>
        <charset val="134"/>
      </rPr>
      <t>米</t>
    </r>
  </si>
  <si>
    <r>
      <rPr>
        <sz val="9"/>
        <rFont val="Times New Roman"/>
        <charset val="134"/>
      </rPr>
      <t>170</t>
    </r>
    <r>
      <rPr>
        <sz val="9"/>
        <rFont val="宋体"/>
        <charset val="134"/>
      </rPr>
      <t>元</t>
    </r>
    <r>
      <rPr>
        <sz val="9"/>
        <rFont val="Times New Roman"/>
        <charset val="134"/>
      </rPr>
      <t>/</t>
    </r>
    <r>
      <rPr>
        <sz val="9"/>
        <rFont val="宋体"/>
        <charset val="134"/>
      </rPr>
      <t>米</t>
    </r>
  </si>
  <si>
    <r>
      <rPr>
        <sz val="9"/>
        <rFont val="宋体"/>
        <charset val="134"/>
      </rPr>
      <t>确保全村群众生命安全</t>
    </r>
  </si>
  <si>
    <r>
      <rPr>
        <sz val="9"/>
        <rFont val="宋体"/>
        <charset val="134"/>
      </rPr>
      <t>在榜上修建</t>
    </r>
    <r>
      <rPr>
        <sz val="9"/>
        <rFont val="Times New Roman"/>
        <charset val="134"/>
      </rPr>
      <t>700</t>
    </r>
    <r>
      <rPr>
        <sz val="9"/>
        <rFont val="黑体"/>
        <charset val="134"/>
      </rPr>
      <t>米</t>
    </r>
    <r>
      <rPr>
        <sz val="9"/>
        <rFont val="Times New Roman"/>
        <charset val="134"/>
      </rPr>
      <t>X30cmX30cm</t>
    </r>
    <r>
      <rPr>
        <sz val="9"/>
        <rFont val="黑体"/>
        <charset val="134"/>
      </rPr>
      <t>的水渠及修建过机耕道的渡槽</t>
    </r>
  </si>
  <si>
    <t>横岭村</t>
  </si>
  <si>
    <r>
      <rPr>
        <sz val="9"/>
        <rFont val="宋体"/>
        <charset val="134"/>
      </rPr>
      <t>水渠</t>
    </r>
    <r>
      <rPr>
        <sz val="9"/>
        <rFont val="Times New Roman"/>
        <charset val="134"/>
      </rPr>
      <t>140</t>
    </r>
    <r>
      <rPr>
        <sz val="9"/>
        <rFont val="宋体"/>
        <charset val="134"/>
      </rPr>
      <t>元</t>
    </r>
    <r>
      <rPr>
        <sz val="9"/>
        <rFont val="Times New Roman"/>
        <charset val="134"/>
      </rPr>
      <t>/</t>
    </r>
    <r>
      <rPr>
        <sz val="9"/>
        <rFont val="宋体"/>
        <charset val="134"/>
      </rPr>
      <t>米，渡槽</t>
    </r>
    <r>
      <rPr>
        <sz val="9"/>
        <rFont val="Times New Roman"/>
        <charset val="134"/>
      </rPr>
      <t>3</t>
    </r>
    <r>
      <rPr>
        <sz val="9"/>
        <rFont val="宋体"/>
        <charset val="134"/>
      </rPr>
      <t>万元。</t>
    </r>
  </si>
  <si>
    <r>
      <rPr>
        <sz val="9"/>
        <rFont val="宋体"/>
        <charset val="134"/>
      </rPr>
      <t>解决横岭村</t>
    </r>
    <r>
      <rPr>
        <sz val="9"/>
        <rFont val="Times New Roman"/>
        <charset val="134"/>
      </rPr>
      <t>200</t>
    </r>
    <r>
      <rPr>
        <sz val="9"/>
        <rFont val="宋体"/>
        <charset val="134"/>
      </rPr>
      <t>亩农田灌溉问题</t>
    </r>
  </si>
  <si>
    <t>坪坦乡横岭村</t>
  </si>
  <si>
    <t>修建榜上机耕道</t>
  </si>
  <si>
    <r>
      <rPr>
        <sz val="9"/>
        <rFont val="宋体"/>
        <charset val="134"/>
      </rPr>
      <t>长约</t>
    </r>
    <r>
      <rPr>
        <sz val="9"/>
        <rFont val="Times New Roman"/>
        <charset val="134"/>
      </rPr>
      <t>1000</t>
    </r>
    <r>
      <rPr>
        <sz val="9"/>
        <rFont val="宋体"/>
        <charset val="134"/>
      </rPr>
      <t>米，宽</t>
    </r>
    <r>
      <rPr>
        <sz val="9"/>
        <rFont val="Times New Roman"/>
        <charset val="134"/>
      </rPr>
      <t>3</t>
    </r>
    <r>
      <rPr>
        <sz val="9"/>
        <rFont val="宋体"/>
        <charset val="134"/>
      </rPr>
      <t>米，及修建护路保坎。</t>
    </r>
  </si>
  <si>
    <r>
      <rPr>
        <sz val="9"/>
        <rFont val="宋体"/>
        <charset val="134"/>
      </rPr>
      <t>方便群众出行，及农机作业</t>
    </r>
  </si>
  <si>
    <t>消防池增水设施</t>
  </si>
  <si>
    <r>
      <rPr>
        <sz val="9"/>
        <rFont val="宋体"/>
        <charset val="134"/>
      </rPr>
      <t>新增两台水泵，新建蓄水</t>
    </r>
    <r>
      <rPr>
        <sz val="9"/>
        <rFont val="Times New Roman"/>
        <charset val="134"/>
      </rPr>
      <t>100</t>
    </r>
    <r>
      <rPr>
        <sz val="9"/>
        <rFont val="宋体"/>
        <charset val="134"/>
      </rPr>
      <t>立方米的储水池，铺设水管</t>
    </r>
    <r>
      <rPr>
        <sz val="9"/>
        <rFont val="Times New Roman"/>
        <charset val="134"/>
      </rPr>
      <t>400</t>
    </r>
    <r>
      <rPr>
        <sz val="9"/>
        <rFont val="宋体"/>
        <charset val="134"/>
      </rPr>
      <t>米</t>
    </r>
  </si>
  <si>
    <r>
      <rPr>
        <sz val="9"/>
        <rFont val="宋体"/>
        <charset val="134"/>
      </rPr>
      <t>水泵两台</t>
    </r>
    <r>
      <rPr>
        <sz val="9"/>
        <rFont val="Times New Roman"/>
        <charset val="134"/>
      </rPr>
      <t>1.1</t>
    </r>
    <r>
      <rPr>
        <sz val="9"/>
        <rFont val="宋体"/>
        <charset val="134"/>
      </rPr>
      <t>万元；水管</t>
    </r>
    <r>
      <rPr>
        <sz val="9"/>
        <rFont val="Times New Roman"/>
        <charset val="134"/>
      </rPr>
      <t>4</t>
    </r>
    <r>
      <rPr>
        <sz val="9"/>
        <rFont val="宋体"/>
        <charset val="134"/>
      </rPr>
      <t>元</t>
    </r>
    <r>
      <rPr>
        <sz val="9"/>
        <rFont val="Times New Roman"/>
        <charset val="134"/>
      </rPr>
      <t>/</t>
    </r>
    <r>
      <rPr>
        <sz val="9"/>
        <rFont val="宋体"/>
        <charset val="134"/>
      </rPr>
      <t>米；</t>
    </r>
    <r>
      <rPr>
        <sz val="9"/>
        <rFont val="Times New Roman"/>
        <charset val="134"/>
      </rPr>
      <t>6.8</t>
    </r>
    <r>
      <rPr>
        <sz val="9"/>
        <rFont val="宋体"/>
        <charset val="134"/>
      </rPr>
      <t>万</t>
    </r>
    <r>
      <rPr>
        <sz val="9"/>
        <rFont val="Times New Roman"/>
        <charset val="134"/>
      </rPr>
      <t>/</t>
    </r>
    <r>
      <rPr>
        <sz val="9"/>
        <rFont val="宋体"/>
        <charset val="134"/>
      </rPr>
      <t>蓄水池</t>
    </r>
  </si>
  <si>
    <r>
      <rPr>
        <sz val="9"/>
        <rFont val="宋体"/>
        <charset val="134"/>
      </rPr>
      <t>增强横岭村消防能力，保护人民群众财产安全</t>
    </r>
  </si>
  <si>
    <t>河道清理及护坡</t>
  </si>
  <si>
    <r>
      <rPr>
        <sz val="9"/>
        <rFont val="宋体"/>
        <charset val="134"/>
      </rPr>
      <t>保坎全长约</t>
    </r>
    <r>
      <rPr>
        <sz val="9"/>
        <rFont val="Times New Roman"/>
        <charset val="134"/>
      </rPr>
      <t>22</t>
    </r>
    <r>
      <rPr>
        <sz val="9"/>
        <rFont val="宋体"/>
        <charset val="134"/>
      </rPr>
      <t>米，高约</t>
    </r>
    <r>
      <rPr>
        <sz val="9"/>
        <rFont val="Times New Roman"/>
        <charset val="134"/>
      </rPr>
      <t>4</t>
    </r>
    <r>
      <rPr>
        <sz val="9"/>
        <rFont val="宋体"/>
        <charset val="134"/>
      </rPr>
      <t>米宽</t>
    </r>
    <r>
      <rPr>
        <sz val="9"/>
        <rFont val="Times New Roman"/>
        <charset val="134"/>
      </rPr>
      <t>1.1</t>
    </r>
    <r>
      <rPr>
        <sz val="9"/>
        <rFont val="宋体"/>
        <charset val="134"/>
      </rPr>
      <t>米，清理河道</t>
    </r>
    <r>
      <rPr>
        <sz val="9"/>
        <rFont val="Times New Roman"/>
        <charset val="134"/>
      </rPr>
      <t>50</t>
    </r>
    <r>
      <rPr>
        <sz val="9"/>
        <rFont val="宋体"/>
        <charset val="134"/>
      </rPr>
      <t>米。</t>
    </r>
  </si>
  <si>
    <r>
      <rPr>
        <sz val="9"/>
        <rFont val="宋体"/>
        <charset val="134"/>
      </rPr>
      <t>保坎</t>
    </r>
    <r>
      <rPr>
        <sz val="9"/>
        <rFont val="Times New Roman"/>
        <charset val="134"/>
      </rPr>
      <t>420/</t>
    </r>
    <r>
      <rPr>
        <sz val="9"/>
        <rFont val="宋体"/>
        <charset val="134"/>
      </rPr>
      <t>方；</t>
    </r>
    <r>
      <rPr>
        <sz val="9"/>
        <rFont val="Times New Roman"/>
        <charset val="134"/>
      </rPr>
      <t>100</t>
    </r>
    <r>
      <rPr>
        <sz val="9"/>
        <rFont val="宋体"/>
        <charset val="134"/>
      </rPr>
      <t>元</t>
    </r>
    <r>
      <rPr>
        <sz val="9"/>
        <rFont val="Times New Roman"/>
        <charset val="134"/>
      </rPr>
      <t>/</t>
    </r>
    <r>
      <rPr>
        <sz val="9"/>
        <rFont val="宋体"/>
        <charset val="134"/>
      </rPr>
      <t>米</t>
    </r>
  </si>
  <si>
    <r>
      <rPr>
        <sz val="9"/>
        <rFont val="宋体"/>
        <charset val="134"/>
      </rPr>
      <t>保护横岭村群众生命财产安全</t>
    </r>
  </si>
  <si>
    <t>村五组道路硬化</t>
  </si>
  <si>
    <r>
      <rPr>
        <sz val="9"/>
        <rFont val="宋体"/>
        <charset val="134"/>
      </rPr>
      <t>长约</t>
    </r>
    <r>
      <rPr>
        <sz val="9"/>
        <rFont val="Times New Roman"/>
        <charset val="134"/>
      </rPr>
      <t>300</t>
    </r>
    <r>
      <rPr>
        <sz val="9"/>
        <rFont val="宋体"/>
        <charset val="134"/>
      </rPr>
      <t>米，宽</t>
    </r>
    <r>
      <rPr>
        <sz val="9"/>
        <rFont val="Times New Roman"/>
        <charset val="134"/>
      </rPr>
      <t>3</t>
    </r>
    <r>
      <rPr>
        <sz val="9"/>
        <rFont val="宋体"/>
        <charset val="134"/>
      </rPr>
      <t>米</t>
    </r>
  </si>
  <si>
    <r>
      <rPr>
        <sz val="9"/>
        <rFont val="宋体"/>
        <charset val="134"/>
      </rPr>
      <t>硬化</t>
    </r>
    <r>
      <rPr>
        <sz val="9"/>
        <rFont val="Times New Roman"/>
        <charset val="134"/>
      </rPr>
      <t>70</t>
    </r>
    <r>
      <rPr>
        <sz val="9"/>
        <rFont val="宋体"/>
        <charset val="134"/>
      </rPr>
      <t>元</t>
    </r>
    <r>
      <rPr>
        <sz val="9"/>
        <rFont val="Times New Roman"/>
        <charset val="134"/>
      </rPr>
      <t>/</t>
    </r>
    <r>
      <rPr>
        <sz val="9"/>
        <rFont val="宋体"/>
        <charset val="134"/>
      </rPr>
      <t>平</t>
    </r>
  </si>
  <si>
    <r>
      <rPr>
        <sz val="9"/>
        <rFont val="宋体"/>
        <charset val="134"/>
      </rPr>
      <t>方便群众出行</t>
    </r>
  </si>
  <si>
    <t>石板路建设</t>
  </si>
  <si>
    <r>
      <rPr>
        <sz val="9"/>
        <rFont val="宋体"/>
        <charset val="134"/>
      </rPr>
      <t>村大团寨主干道铺青石板</t>
    </r>
    <r>
      <rPr>
        <sz val="9"/>
        <rFont val="Times New Roman"/>
        <charset val="134"/>
      </rPr>
      <t>850</t>
    </r>
    <r>
      <rPr>
        <sz val="9"/>
        <rFont val="宋体"/>
        <charset val="134"/>
      </rPr>
      <t>平</t>
    </r>
  </si>
  <si>
    <r>
      <rPr>
        <sz val="9"/>
        <rFont val="Times New Roman"/>
        <charset val="134"/>
      </rPr>
      <t>120</t>
    </r>
    <r>
      <rPr>
        <sz val="9"/>
        <rFont val="宋体"/>
        <charset val="134"/>
      </rPr>
      <t>元</t>
    </r>
    <r>
      <rPr>
        <sz val="9"/>
        <rFont val="Times New Roman"/>
        <charset val="134"/>
      </rPr>
      <t>/</t>
    </r>
    <r>
      <rPr>
        <sz val="9"/>
        <rFont val="宋体"/>
        <charset val="134"/>
      </rPr>
      <t>平</t>
    </r>
  </si>
  <si>
    <r>
      <rPr>
        <sz val="9"/>
        <rFont val="宋体"/>
        <charset val="134"/>
      </rPr>
      <t>美化环境，方便群众出行</t>
    </r>
  </si>
  <si>
    <t>坪坦乡平日村</t>
  </si>
  <si>
    <r>
      <rPr>
        <sz val="9"/>
        <rFont val="宋体"/>
        <charset val="134"/>
      </rPr>
      <t>一组机耕道长</t>
    </r>
    <r>
      <rPr>
        <sz val="9"/>
        <rFont val="Times New Roman"/>
        <charset val="134"/>
      </rPr>
      <t>800</t>
    </r>
    <r>
      <rPr>
        <sz val="9"/>
        <rFont val="宋体"/>
        <charset val="134"/>
      </rPr>
      <t>米，宽</t>
    </r>
    <r>
      <rPr>
        <sz val="9"/>
        <rFont val="Times New Roman"/>
        <charset val="134"/>
      </rPr>
      <t>3</t>
    </r>
    <r>
      <rPr>
        <sz val="9"/>
        <rFont val="宋体"/>
        <charset val="134"/>
      </rPr>
      <t>米，土坎</t>
    </r>
    <r>
      <rPr>
        <sz val="9"/>
        <rFont val="Times New Roman"/>
        <charset val="134"/>
      </rPr>
      <t>100</t>
    </r>
    <r>
      <rPr>
        <sz val="9"/>
        <rFont val="宋体"/>
        <charset val="134"/>
      </rPr>
      <t>米，涵管</t>
    </r>
    <r>
      <rPr>
        <sz val="9"/>
        <rFont val="Times New Roman"/>
        <charset val="134"/>
      </rPr>
      <t>30</t>
    </r>
    <r>
      <rPr>
        <sz val="9"/>
        <rFont val="宋体"/>
        <charset val="134"/>
      </rPr>
      <t>米</t>
    </r>
  </si>
  <si>
    <r>
      <rPr>
        <sz val="9"/>
        <rFont val="宋体"/>
        <charset val="134"/>
      </rPr>
      <t>方便群众出行及农机作业</t>
    </r>
  </si>
  <si>
    <t>新建机耕道及保坎</t>
  </si>
  <si>
    <r>
      <rPr>
        <sz val="9"/>
        <rFont val="宋体"/>
        <charset val="134"/>
      </rPr>
      <t>建设内容及规模：竹筒冲新建机耕道</t>
    </r>
    <r>
      <rPr>
        <sz val="9"/>
        <rFont val="Times New Roman"/>
        <charset val="134"/>
      </rPr>
      <t>2.5M*1000</t>
    </r>
    <r>
      <rPr>
        <sz val="9"/>
        <rFont val="宋体"/>
        <charset val="134"/>
      </rPr>
      <t>米及铺碎石</t>
    </r>
  </si>
  <si>
    <t>高步村</t>
  </si>
  <si>
    <r>
      <rPr>
        <sz val="9"/>
        <rFont val="宋体"/>
        <charset val="134"/>
      </rPr>
      <t>改善高步村</t>
    </r>
    <r>
      <rPr>
        <sz val="9"/>
        <rFont val="Times New Roman"/>
        <charset val="134"/>
      </rPr>
      <t>90</t>
    </r>
    <r>
      <rPr>
        <sz val="9"/>
        <rFont val="宋体"/>
        <charset val="134"/>
      </rPr>
      <t>亩农田和</t>
    </r>
    <r>
      <rPr>
        <sz val="9"/>
        <rFont val="Times New Roman"/>
        <charset val="134"/>
      </rPr>
      <t>300</t>
    </r>
    <r>
      <rPr>
        <sz val="9"/>
        <rFont val="宋体"/>
        <charset val="134"/>
      </rPr>
      <t>亩山林的生产耕作条件</t>
    </r>
  </si>
  <si>
    <t>坪坦乡高步村</t>
  </si>
  <si>
    <t>河道清理</t>
  </si>
  <si>
    <r>
      <rPr>
        <sz val="9"/>
        <rFont val="宋体"/>
        <charset val="134"/>
      </rPr>
      <t>清理河道</t>
    </r>
    <r>
      <rPr>
        <sz val="9"/>
        <rFont val="Times New Roman"/>
        <charset val="134"/>
      </rPr>
      <t>550</t>
    </r>
    <r>
      <rPr>
        <sz val="9"/>
        <rFont val="宋体"/>
        <charset val="134"/>
      </rPr>
      <t>米</t>
    </r>
  </si>
  <si>
    <t>中步村</t>
  </si>
  <si>
    <r>
      <rPr>
        <sz val="9"/>
        <rFont val="Times New Roman"/>
        <charset val="134"/>
      </rPr>
      <t>180</t>
    </r>
    <r>
      <rPr>
        <sz val="9"/>
        <rFont val="宋体"/>
        <charset val="134"/>
      </rPr>
      <t>元</t>
    </r>
    <r>
      <rPr>
        <sz val="9"/>
        <rFont val="Times New Roman"/>
        <charset val="134"/>
      </rPr>
      <t>/</t>
    </r>
    <r>
      <rPr>
        <sz val="9"/>
        <rFont val="宋体"/>
        <charset val="134"/>
      </rPr>
      <t>米</t>
    </r>
  </si>
  <si>
    <r>
      <rPr>
        <sz val="9"/>
        <rFont val="宋体"/>
        <charset val="134"/>
      </rPr>
      <t>促进河道禁渔管理，改善居住环境，提高群众满意度</t>
    </r>
  </si>
  <si>
    <t>坪坦乡中步村</t>
  </si>
  <si>
    <r>
      <rPr>
        <sz val="9"/>
        <rFont val="宋体"/>
        <charset val="134"/>
      </rPr>
      <t>道路硬化</t>
    </r>
    <r>
      <rPr>
        <sz val="9"/>
        <rFont val="Times New Roman"/>
        <charset val="134"/>
      </rPr>
      <t>850</t>
    </r>
    <r>
      <rPr>
        <sz val="9"/>
        <rFont val="宋体"/>
        <charset val="134"/>
      </rPr>
      <t>平</t>
    </r>
  </si>
  <si>
    <r>
      <rPr>
        <sz val="9"/>
        <rFont val="宋体"/>
        <charset val="134"/>
      </rPr>
      <t>方便群众出行，提高满意度</t>
    </r>
  </si>
  <si>
    <t>坪坦村务东水渠大修</t>
  </si>
  <si>
    <r>
      <rPr>
        <sz val="9"/>
        <rFont val="宋体"/>
        <charset val="134"/>
      </rPr>
      <t>维修水渠</t>
    </r>
    <r>
      <rPr>
        <sz val="9"/>
        <rFont val="Times New Roman"/>
        <charset val="134"/>
      </rPr>
      <t>500</t>
    </r>
    <r>
      <rPr>
        <sz val="9"/>
        <rFont val="宋体"/>
        <charset val="134"/>
      </rPr>
      <t>米及周边堡坎</t>
    </r>
  </si>
  <si>
    <t>坪坦村</t>
  </si>
  <si>
    <r>
      <rPr>
        <sz val="9"/>
        <rFont val="宋体"/>
        <charset val="134"/>
      </rPr>
      <t>水渠维修</t>
    </r>
    <r>
      <rPr>
        <sz val="9"/>
        <rFont val="Times New Roman"/>
        <charset val="134"/>
      </rPr>
      <t>100</t>
    </r>
    <r>
      <rPr>
        <sz val="9"/>
        <rFont val="宋体"/>
        <charset val="134"/>
      </rPr>
      <t>元</t>
    </r>
    <r>
      <rPr>
        <sz val="9"/>
        <rFont val="Times New Roman"/>
        <charset val="134"/>
      </rPr>
      <t>/</t>
    </r>
    <r>
      <rPr>
        <sz val="9"/>
        <rFont val="宋体"/>
        <charset val="134"/>
      </rPr>
      <t>米；堡坎</t>
    </r>
    <r>
      <rPr>
        <sz val="9"/>
        <rFont val="Times New Roman"/>
        <charset val="134"/>
      </rPr>
      <t>450/</t>
    </r>
    <r>
      <rPr>
        <sz val="9"/>
        <rFont val="宋体"/>
        <charset val="134"/>
      </rPr>
      <t>方</t>
    </r>
  </si>
  <si>
    <r>
      <rPr>
        <sz val="9"/>
        <rFont val="宋体"/>
        <charset val="134"/>
      </rPr>
      <t>解决</t>
    </r>
    <r>
      <rPr>
        <sz val="9"/>
        <rFont val="Times New Roman"/>
        <charset val="134"/>
      </rPr>
      <t>300</t>
    </r>
    <r>
      <rPr>
        <sz val="9"/>
        <rFont val="宋体"/>
        <charset val="134"/>
      </rPr>
      <t>亩的水利灌溉及村内消防池用水</t>
    </r>
  </si>
  <si>
    <t>坪坦乡坪坦村</t>
  </si>
  <si>
    <t>新建机耕道</t>
  </si>
  <si>
    <r>
      <rPr>
        <sz val="9"/>
        <rFont val="宋体"/>
        <charset val="134"/>
      </rPr>
      <t>机耕道建设（横梁坡至度文</t>
    </r>
    <r>
      <rPr>
        <sz val="9"/>
        <rFont val="Times New Roman"/>
        <charset val="134"/>
      </rPr>
      <t>1200</t>
    </r>
    <r>
      <rPr>
        <sz val="9"/>
        <rFont val="宋体"/>
        <charset val="134"/>
      </rPr>
      <t>米</t>
    </r>
    <r>
      <rPr>
        <sz val="9"/>
        <rFont val="Times New Roman"/>
        <charset val="134"/>
      </rPr>
      <t>×3</t>
    </r>
    <r>
      <rPr>
        <sz val="9"/>
        <rFont val="宋体"/>
        <charset val="134"/>
      </rPr>
      <t>米宽）</t>
    </r>
  </si>
  <si>
    <r>
      <rPr>
        <sz val="9"/>
        <rFont val="Times New Roman"/>
        <charset val="134"/>
      </rPr>
      <t>90</t>
    </r>
    <r>
      <rPr>
        <sz val="9"/>
        <rFont val="宋体"/>
        <charset val="134"/>
      </rPr>
      <t>元</t>
    </r>
    <r>
      <rPr>
        <sz val="9"/>
        <rFont val="Times New Roman"/>
        <charset val="134"/>
      </rPr>
      <t>/</t>
    </r>
    <r>
      <rPr>
        <sz val="9"/>
        <rFont val="宋体"/>
        <charset val="134"/>
      </rPr>
      <t>米</t>
    </r>
  </si>
  <si>
    <t>坪坦乡下盘村</t>
  </si>
  <si>
    <r>
      <rPr>
        <sz val="9"/>
        <rFont val="宋体"/>
        <charset val="134"/>
      </rPr>
      <t>水渠</t>
    </r>
  </si>
  <si>
    <r>
      <rPr>
        <sz val="9"/>
        <rFont val="宋体"/>
        <charset val="134"/>
      </rPr>
      <t>高本团修建水渠，</t>
    </r>
    <r>
      <rPr>
        <sz val="9"/>
        <rFont val="Times New Roman"/>
        <charset val="134"/>
      </rPr>
      <t>850</t>
    </r>
    <r>
      <rPr>
        <sz val="9"/>
        <rFont val="宋体"/>
        <charset val="134"/>
      </rPr>
      <t>米</t>
    </r>
    <r>
      <rPr>
        <sz val="9"/>
        <rFont val="Times New Roman"/>
        <charset val="134"/>
      </rPr>
      <t>X30cmX30cm</t>
    </r>
  </si>
  <si>
    <t>高本村</t>
  </si>
  <si>
    <r>
      <rPr>
        <sz val="9"/>
        <rFont val="宋体"/>
        <charset val="134"/>
      </rPr>
      <t>方便高本团</t>
    </r>
    <r>
      <rPr>
        <sz val="9"/>
        <rFont val="Times New Roman"/>
        <charset val="134"/>
      </rPr>
      <t>100</t>
    </r>
    <r>
      <rPr>
        <sz val="9"/>
        <rFont val="宋体"/>
        <charset val="134"/>
      </rPr>
      <t>亩农田灌溉</t>
    </r>
  </si>
  <si>
    <t>坪坦乡高本村</t>
  </si>
  <si>
    <r>
      <rPr>
        <sz val="9"/>
        <rFont val="宋体"/>
        <charset val="134"/>
      </rPr>
      <t>新建堡坎，道路硬化，水渠</t>
    </r>
  </si>
  <si>
    <r>
      <rPr>
        <sz val="9"/>
        <rFont val="宋体"/>
        <charset val="134"/>
      </rPr>
      <t>堡坎</t>
    </r>
    <r>
      <rPr>
        <sz val="9"/>
        <rFont val="Times New Roman"/>
        <charset val="134"/>
      </rPr>
      <t>80</t>
    </r>
    <r>
      <rPr>
        <sz val="9"/>
        <rFont val="宋体"/>
        <charset val="134"/>
      </rPr>
      <t>方，硬化道路</t>
    </r>
    <r>
      <rPr>
        <sz val="9"/>
        <rFont val="Times New Roman"/>
        <charset val="134"/>
      </rPr>
      <t>250</t>
    </r>
    <r>
      <rPr>
        <sz val="9"/>
        <rFont val="宋体"/>
        <charset val="134"/>
      </rPr>
      <t>平，水渠</t>
    </r>
    <r>
      <rPr>
        <sz val="9"/>
        <rFont val="Times New Roman"/>
        <charset val="134"/>
      </rPr>
      <t>300</t>
    </r>
    <r>
      <rPr>
        <sz val="9"/>
        <rFont val="宋体"/>
        <charset val="134"/>
      </rPr>
      <t>米</t>
    </r>
    <r>
      <rPr>
        <sz val="9"/>
        <rFont val="Times New Roman"/>
        <charset val="134"/>
      </rPr>
      <t>*30cm*30cm*15cm</t>
    </r>
    <r>
      <rPr>
        <sz val="9"/>
        <rFont val="宋体"/>
        <charset val="134"/>
      </rPr>
      <t>厚</t>
    </r>
  </si>
  <si>
    <r>
      <rPr>
        <sz val="9"/>
        <rFont val="宋体"/>
        <charset val="134"/>
      </rPr>
      <t>堡坎</t>
    </r>
    <r>
      <rPr>
        <sz val="9"/>
        <rFont val="Times New Roman"/>
        <charset val="134"/>
      </rPr>
      <t>450/</t>
    </r>
    <r>
      <rPr>
        <sz val="9"/>
        <rFont val="宋体"/>
        <charset val="134"/>
      </rPr>
      <t>方；水渠</t>
    </r>
    <r>
      <rPr>
        <sz val="9"/>
        <rFont val="Times New Roman"/>
        <charset val="134"/>
      </rPr>
      <t>130</t>
    </r>
    <r>
      <rPr>
        <sz val="9"/>
        <rFont val="宋体"/>
        <charset val="134"/>
      </rPr>
      <t>元</t>
    </r>
    <r>
      <rPr>
        <sz val="9"/>
        <rFont val="Times New Roman"/>
        <charset val="134"/>
      </rPr>
      <t>/</t>
    </r>
    <r>
      <rPr>
        <sz val="9"/>
        <rFont val="宋体"/>
        <charset val="134"/>
      </rPr>
      <t>米；硬化</t>
    </r>
    <r>
      <rPr>
        <sz val="9"/>
        <rFont val="Times New Roman"/>
        <charset val="134"/>
      </rPr>
      <t>100</t>
    </r>
    <r>
      <rPr>
        <sz val="9"/>
        <rFont val="宋体"/>
        <charset val="134"/>
      </rPr>
      <t>元</t>
    </r>
    <r>
      <rPr>
        <sz val="9"/>
        <rFont val="Times New Roman"/>
        <charset val="134"/>
      </rPr>
      <t>/</t>
    </r>
    <r>
      <rPr>
        <sz val="9"/>
        <rFont val="宋体"/>
        <charset val="134"/>
      </rPr>
      <t>平</t>
    </r>
  </si>
  <si>
    <r>
      <rPr>
        <sz val="9"/>
        <rFont val="宋体"/>
        <charset val="134"/>
      </rPr>
      <t>方便群众出行和农田灌溉及岭南村群众生命安全。</t>
    </r>
  </si>
  <si>
    <r>
      <rPr>
        <sz val="9"/>
        <rFont val="宋体"/>
        <charset val="134"/>
      </rPr>
      <t>在修建长</t>
    </r>
    <r>
      <rPr>
        <sz val="9"/>
        <rFont val="Times New Roman"/>
        <charset val="134"/>
      </rPr>
      <t>100</t>
    </r>
    <r>
      <rPr>
        <sz val="9"/>
        <rFont val="宋体"/>
        <charset val="134"/>
      </rPr>
      <t>米、宽</t>
    </r>
    <r>
      <rPr>
        <sz val="9"/>
        <rFont val="Times New Roman"/>
        <charset val="134"/>
      </rPr>
      <t>1</t>
    </r>
    <r>
      <rPr>
        <sz val="9"/>
        <rFont val="宋体"/>
        <charset val="134"/>
      </rPr>
      <t>米、高</t>
    </r>
    <r>
      <rPr>
        <sz val="9"/>
        <rFont val="Times New Roman"/>
        <charset val="134"/>
      </rPr>
      <t>2.5</t>
    </r>
    <r>
      <rPr>
        <sz val="9"/>
        <rFont val="宋体"/>
        <charset val="134"/>
      </rPr>
      <t>米的保坎</t>
    </r>
  </si>
  <si>
    <t>大坪村</t>
  </si>
  <si>
    <r>
      <rPr>
        <sz val="9"/>
        <rFont val="Times New Roman"/>
        <charset val="134"/>
      </rPr>
      <t>420</t>
    </r>
    <r>
      <rPr>
        <sz val="9"/>
        <rFont val="宋体"/>
        <charset val="134"/>
      </rPr>
      <t>元</t>
    </r>
    <r>
      <rPr>
        <sz val="9"/>
        <rFont val="Times New Roman"/>
        <charset val="134"/>
      </rPr>
      <t>/</t>
    </r>
    <r>
      <rPr>
        <sz val="9"/>
        <rFont val="宋体"/>
        <charset val="134"/>
      </rPr>
      <t>方</t>
    </r>
  </si>
  <si>
    <r>
      <rPr>
        <sz val="9"/>
        <rFont val="宋体"/>
        <charset val="134"/>
      </rPr>
      <t>保障群众出行安全</t>
    </r>
  </si>
  <si>
    <t>坪坦乡大坪村</t>
  </si>
  <si>
    <r>
      <rPr>
        <sz val="9"/>
        <rFont val="宋体"/>
        <charset val="134"/>
      </rPr>
      <t>村级产业扶贫示范桃子采摘园道路及工棚建设项目</t>
    </r>
  </si>
  <si>
    <r>
      <rPr>
        <sz val="9"/>
        <rFont val="宋体"/>
        <charset val="134"/>
      </rPr>
      <t>村级产业扶贫示范桃子采摘园道路及工棚建设项目，入园道路及硬化</t>
    </r>
    <r>
      <rPr>
        <sz val="9"/>
        <rFont val="Times New Roman"/>
        <charset val="134"/>
      </rPr>
      <t>1000</t>
    </r>
    <r>
      <rPr>
        <sz val="9"/>
        <rFont val="宋体"/>
        <charset val="134"/>
      </rPr>
      <t>米，工棚面积</t>
    </r>
    <r>
      <rPr>
        <sz val="9"/>
        <rFont val="Times New Roman"/>
        <charset val="134"/>
      </rPr>
      <t>50</t>
    </r>
    <r>
      <rPr>
        <sz val="9"/>
        <rFont val="宋体"/>
        <charset val="134"/>
      </rPr>
      <t>平方米</t>
    </r>
  </si>
  <si>
    <r>
      <rPr>
        <sz val="9"/>
        <rFont val="宋体"/>
        <charset val="134"/>
      </rPr>
      <t>石岩村</t>
    </r>
  </si>
  <si>
    <r>
      <rPr>
        <sz val="9"/>
        <rFont val="宋体"/>
        <charset val="134"/>
      </rPr>
      <t>改善村级产业桃子采摘园生产条件，促进果品采摘存放和销售，巩固脱贫攻坚成果</t>
    </r>
  </si>
  <si>
    <r>
      <rPr>
        <sz val="9"/>
        <rFont val="宋体"/>
        <charset val="134"/>
      </rPr>
      <t>道路加宽、硬化</t>
    </r>
  </si>
  <si>
    <r>
      <rPr>
        <sz val="9"/>
        <rFont val="宋体"/>
        <charset val="134"/>
      </rPr>
      <t>长冲组扩宽、硬化</t>
    </r>
    <r>
      <rPr>
        <sz val="9"/>
        <rFont val="Times New Roman"/>
        <charset val="134"/>
      </rPr>
      <t xml:space="preserve">
</t>
    </r>
    <r>
      <rPr>
        <sz val="9"/>
        <rFont val="宋体"/>
        <charset val="134"/>
      </rPr>
      <t>建设规模：全长</t>
    </r>
    <r>
      <rPr>
        <sz val="9"/>
        <rFont val="Times New Roman"/>
        <charset val="134"/>
      </rPr>
      <t>500</t>
    </r>
    <r>
      <rPr>
        <sz val="9"/>
        <rFont val="宋体"/>
        <charset val="134"/>
      </rPr>
      <t>米，宽</t>
    </r>
    <r>
      <rPr>
        <sz val="9"/>
        <rFont val="Times New Roman"/>
        <charset val="134"/>
      </rPr>
      <t>3.5</t>
    </r>
    <r>
      <rPr>
        <sz val="9"/>
        <rFont val="宋体"/>
        <charset val="134"/>
      </rPr>
      <t>米</t>
    </r>
  </si>
  <si>
    <r>
      <rPr>
        <sz val="9"/>
        <rFont val="宋体"/>
        <charset val="134"/>
      </rPr>
      <t>山溪村</t>
    </r>
  </si>
  <si>
    <r>
      <rPr>
        <sz val="8"/>
        <rFont val="宋体"/>
        <charset val="134"/>
      </rPr>
      <t>可解决</t>
    </r>
    <r>
      <rPr>
        <sz val="8"/>
        <rFont val="Times New Roman"/>
        <charset val="134"/>
      </rPr>
      <t>20</t>
    </r>
    <r>
      <rPr>
        <sz val="8"/>
        <rFont val="宋体"/>
        <charset val="134"/>
      </rPr>
      <t>户</t>
    </r>
    <r>
      <rPr>
        <sz val="8"/>
        <rFont val="Times New Roman"/>
        <charset val="134"/>
      </rPr>
      <t>102</t>
    </r>
    <r>
      <rPr>
        <sz val="8"/>
        <rFont val="宋体"/>
        <charset val="134"/>
      </rPr>
      <t>人交通出行问题，及</t>
    </r>
    <r>
      <rPr>
        <sz val="8"/>
        <rFont val="Times New Roman"/>
        <charset val="134"/>
      </rPr>
      <t>50</t>
    </r>
    <r>
      <rPr>
        <sz val="8"/>
        <rFont val="宋体"/>
        <charset val="134"/>
      </rPr>
      <t>亩农田耕种难题，提高</t>
    </r>
    <r>
      <rPr>
        <sz val="8"/>
        <rFont val="Times New Roman"/>
        <charset val="134"/>
      </rPr>
      <t>50</t>
    </r>
    <r>
      <rPr>
        <sz val="8"/>
        <rFont val="宋体"/>
        <charset val="134"/>
      </rPr>
      <t>亩农田经济效益，</t>
    </r>
    <r>
      <rPr>
        <sz val="8"/>
        <rFont val="Times New Roman"/>
        <charset val="134"/>
      </rPr>
      <t>20</t>
    </r>
    <r>
      <rPr>
        <sz val="8"/>
        <rFont val="宋体"/>
        <charset val="134"/>
      </rPr>
      <t>户出行便捷，永久性解决交通问题，带动经济，提高群众满意度，加快农村经济建设</t>
    </r>
  </si>
  <si>
    <t>万佛山镇山溪村</t>
  </si>
  <si>
    <r>
      <rPr>
        <sz val="9"/>
        <rFont val="宋体"/>
        <charset val="134"/>
      </rPr>
      <t>二组机耕道</t>
    </r>
  </si>
  <si>
    <r>
      <rPr>
        <sz val="9"/>
        <rFont val="宋体"/>
        <charset val="134"/>
      </rPr>
      <t>新建机耕道一条，规模：长</t>
    </r>
    <r>
      <rPr>
        <sz val="9"/>
        <rFont val="Times New Roman"/>
        <charset val="134"/>
      </rPr>
      <t>2000</t>
    </r>
    <r>
      <rPr>
        <sz val="9"/>
        <rFont val="宋体"/>
        <charset val="134"/>
      </rPr>
      <t>米，宽</t>
    </r>
    <r>
      <rPr>
        <sz val="9"/>
        <rFont val="Times New Roman"/>
        <charset val="134"/>
      </rPr>
      <t>2</t>
    </r>
    <r>
      <rPr>
        <sz val="9"/>
        <rFont val="宋体"/>
        <charset val="134"/>
      </rPr>
      <t>米，堡坎两座</t>
    </r>
  </si>
  <si>
    <r>
      <rPr>
        <sz val="9"/>
        <rFont val="宋体"/>
        <charset val="134"/>
      </rPr>
      <t>带动贫困人口</t>
    </r>
    <r>
      <rPr>
        <sz val="9"/>
        <rFont val="Times New Roman"/>
        <charset val="134"/>
      </rPr>
      <t>30</t>
    </r>
    <r>
      <rPr>
        <sz val="9"/>
        <rFont val="宋体"/>
        <charset val="134"/>
      </rPr>
      <t>人务工，改善群众生活条件，促进村民经济发展。</t>
    </r>
  </si>
  <si>
    <t>万佛山镇官团村</t>
  </si>
  <si>
    <r>
      <rPr>
        <sz val="9"/>
        <rFont val="宋体"/>
        <charset val="134"/>
      </rPr>
      <t>大湾水渠</t>
    </r>
  </si>
  <si>
    <r>
      <rPr>
        <sz val="9"/>
        <rFont val="宋体"/>
        <charset val="134"/>
      </rPr>
      <t>茶溪大湾水渠建设规模：</t>
    </r>
    <r>
      <rPr>
        <sz val="9"/>
        <rFont val="Times New Roman"/>
        <charset val="134"/>
      </rPr>
      <t>1200</t>
    </r>
    <r>
      <rPr>
        <sz val="9"/>
        <rFont val="宋体"/>
        <charset val="134"/>
      </rPr>
      <t>米</t>
    </r>
  </si>
  <si>
    <r>
      <rPr>
        <sz val="9"/>
        <rFont val="宋体"/>
        <charset val="134"/>
      </rPr>
      <t>解决我村四组</t>
    </r>
    <r>
      <rPr>
        <sz val="9"/>
        <rFont val="Times New Roman"/>
        <charset val="134"/>
      </rPr>
      <t>100</t>
    </r>
    <r>
      <rPr>
        <sz val="9"/>
        <rFont val="宋体"/>
        <charset val="134"/>
      </rPr>
      <t>余亩农田耕种的困难，提高农田增产增收，提高群众的满意度，巩固脱贫成果。</t>
    </r>
  </si>
  <si>
    <t>万佛山镇土门村</t>
  </si>
  <si>
    <r>
      <rPr>
        <sz val="9"/>
        <rFont val="宋体"/>
        <charset val="134"/>
      </rPr>
      <t>建设内容：八九组修建机耕道</t>
    </r>
    <r>
      <rPr>
        <sz val="9"/>
        <rFont val="Times New Roman"/>
        <charset val="134"/>
      </rPr>
      <t xml:space="preserve">                                     </t>
    </r>
    <r>
      <rPr>
        <sz val="9"/>
        <rFont val="宋体"/>
        <charset val="134"/>
      </rPr>
      <t>建设规模：</t>
    </r>
    <r>
      <rPr>
        <sz val="9"/>
        <rFont val="Times New Roman"/>
        <charset val="134"/>
      </rPr>
      <t>3000</t>
    </r>
    <r>
      <rPr>
        <sz val="9"/>
        <rFont val="宋体"/>
        <charset val="134"/>
      </rPr>
      <t>米，其中</t>
    </r>
    <r>
      <rPr>
        <sz val="9"/>
        <rFont val="Times New Roman"/>
        <charset val="134"/>
      </rPr>
      <t>8</t>
    </r>
    <r>
      <rPr>
        <sz val="9"/>
        <rFont val="宋体"/>
        <charset val="134"/>
      </rPr>
      <t>组</t>
    </r>
    <r>
      <rPr>
        <sz val="9"/>
        <rFont val="Times New Roman"/>
        <charset val="134"/>
      </rPr>
      <t>1800</t>
    </r>
    <r>
      <rPr>
        <sz val="9"/>
        <rFont val="宋体"/>
        <charset val="134"/>
      </rPr>
      <t>米、</t>
    </r>
    <r>
      <rPr>
        <sz val="9"/>
        <rFont val="Times New Roman"/>
        <charset val="134"/>
      </rPr>
      <t>9</t>
    </r>
    <r>
      <rPr>
        <sz val="9"/>
        <rFont val="宋体"/>
        <charset val="134"/>
      </rPr>
      <t>组</t>
    </r>
    <r>
      <rPr>
        <sz val="9"/>
        <rFont val="Times New Roman"/>
        <charset val="134"/>
      </rPr>
      <t>1200</t>
    </r>
    <r>
      <rPr>
        <sz val="9"/>
        <rFont val="宋体"/>
        <charset val="134"/>
      </rPr>
      <t>米</t>
    </r>
  </si>
  <si>
    <r>
      <rPr>
        <sz val="9"/>
        <rFont val="宋体"/>
        <charset val="134"/>
      </rPr>
      <t>解决群众生产生活条件，提高群众经济收入，巩固脱贫成果，提高群众获得感和满意度。</t>
    </r>
  </si>
  <si>
    <t>万佛山镇所里村</t>
  </si>
  <si>
    <r>
      <rPr>
        <sz val="9"/>
        <rFont val="宋体"/>
        <charset val="134"/>
      </rPr>
      <t>产业园道路硬化</t>
    </r>
  </si>
  <si>
    <r>
      <rPr>
        <sz val="9"/>
        <rFont val="宋体"/>
        <charset val="134"/>
      </rPr>
      <t>村集体产业园道路硬化建设</t>
    </r>
    <r>
      <rPr>
        <sz val="9"/>
        <rFont val="Times New Roman"/>
        <charset val="134"/>
      </rPr>
      <t xml:space="preserve">                                             </t>
    </r>
    <r>
      <rPr>
        <sz val="9"/>
        <rFont val="宋体"/>
        <charset val="134"/>
      </rPr>
      <t>建设规模：长</t>
    </r>
    <r>
      <rPr>
        <sz val="9"/>
        <rFont val="Times New Roman"/>
        <charset val="134"/>
      </rPr>
      <t>1800</t>
    </r>
    <r>
      <rPr>
        <sz val="9"/>
        <rFont val="宋体"/>
        <charset val="134"/>
      </rPr>
      <t>米，宽</t>
    </r>
    <r>
      <rPr>
        <sz val="9"/>
        <rFont val="Times New Roman"/>
        <charset val="134"/>
      </rPr>
      <t>3.5</t>
    </r>
    <r>
      <rPr>
        <sz val="9"/>
        <rFont val="宋体"/>
        <charset val="134"/>
      </rPr>
      <t>米</t>
    </r>
  </si>
  <si>
    <r>
      <rPr>
        <sz val="9"/>
        <rFont val="宋体"/>
        <charset val="134"/>
      </rPr>
      <t>解决产业园生产条件问题，提高群众经济收入，巩固脱贫成果，提高群众获得感和满意度。</t>
    </r>
  </si>
  <si>
    <r>
      <rPr>
        <sz val="9"/>
        <rFont val="宋体"/>
        <charset val="134"/>
      </rPr>
      <t>机耕道道建设</t>
    </r>
  </si>
  <si>
    <r>
      <rPr>
        <sz val="9"/>
        <rFont val="宋体"/>
        <charset val="134"/>
      </rPr>
      <t>上洞组至唐古坳新建机耕道长</t>
    </r>
    <r>
      <rPr>
        <sz val="9"/>
        <rFont val="Times New Roman"/>
        <charset val="134"/>
      </rPr>
      <t>1500</t>
    </r>
    <r>
      <rPr>
        <sz val="9"/>
        <rFont val="宋体"/>
        <charset val="134"/>
      </rPr>
      <t>米、宽</t>
    </r>
    <r>
      <rPr>
        <sz val="9"/>
        <rFont val="Times New Roman"/>
        <charset val="134"/>
      </rPr>
      <t>2.5</t>
    </r>
    <r>
      <rPr>
        <sz val="9"/>
        <rFont val="宋体"/>
        <charset val="134"/>
      </rPr>
      <t>米</t>
    </r>
  </si>
  <si>
    <r>
      <rPr>
        <sz val="9"/>
        <rFont val="宋体"/>
        <charset val="134"/>
      </rPr>
      <t>解决该组</t>
    </r>
    <r>
      <rPr>
        <sz val="9"/>
        <rFont val="Times New Roman"/>
        <charset val="134"/>
      </rPr>
      <t>20</t>
    </r>
    <r>
      <rPr>
        <sz val="9"/>
        <rFont val="宋体"/>
        <charset val="134"/>
      </rPr>
      <t>亩农田耕种困难和</t>
    </r>
    <r>
      <rPr>
        <sz val="9"/>
        <rFont val="Times New Roman"/>
        <charset val="134"/>
      </rPr>
      <t>300</t>
    </r>
    <r>
      <rPr>
        <sz val="9"/>
        <rFont val="宋体"/>
        <charset val="134"/>
      </rPr>
      <t>亩竹林收益的问题，持续为农林服务</t>
    </r>
    <r>
      <rPr>
        <sz val="9"/>
        <rFont val="Times New Roman"/>
        <charset val="134"/>
      </rPr>
      <t>30</t>
    </r>
    <r>
      <rPr>
        <sz val="9"/>
        <rFont val="宋体"/>
        <charset val="134"/>
      </rPr>
      <t>年，提高群众获得感和满意度。</t>
    </r>
  </si>
  <si>
    <r>
      <rPr>
        <sz val="9"/>
        <rFont val="Times New Roman"/>
        <charset val="134"/>
      </rPr>
      <t>13</t>
    </r>
    <r>
      <rPr>
        <sz val="9"/>
        <rFont val="宋体"/>
        <charset val="134"/>
      </rPr>
      <t>组北样冲机耕道长</t>
    </r>
    <r>
      <rPr>
        <sz val="9"/>
        <rFont val="Times New Roman"/>
        <charset val="134"/>
      </rPr>
      <t>800</t>
    </r>
    <r>
      <rPr>
        <sz val="9"/>
        <rFont val="宋体"/>
        <charset val="134"/>
      </rPr>
      <t>米、宽</t>
    </r>
    <r>
      <rPr>
        <sz val="9"/>
        <rFont val="Times New Roman"/>
        <charset val="134"/>
      </rPr>
      <t>3.5</t>
    </r>
    <r>
      <rPr>
        <sz val="9"/>
        <rFont val="宋体"/>
        <charset val="134"/>
      </rPr>
      <t>米。</t>
    </r>
  </si>
  <si>
    <r>
      <rPr>
        <sz val="9"/>
        <rFont val="宋体"/>
        <charset val="134"/>
      </rPr>
      <t>改善</t>
    </r>
    <r>
      <rPr>
        <sz val="9"/>
        <rFont val="Times New Roman"/>
        <charset val="134"/>
      </rPr>
      <t>300</t>
    </r>
    <r>
      <rPr>
        <sz val="9"/>
        <rFont val="宋体"/>
        <charset val="134"/>
      </rPr>
      <t>亩农田生产便利，提高群众的满意度，巩固脱贫成果。</t>
    </r>
  </si>
  <si>
    <t>新建拦河坝、水渠维修</t>
  </si>
  <si>
    <r>
      <rPr>
        <sz val="9"/>
        <rFont val="宋体"/>
        <charset val="134"/>
      </rPr>
      <t>水渠长</t>
    </r>
    <r>
      <rPr>
        <sz val="9"/>
        <rFont val="Times New Roman"/>
        <charset val="134"/>
      </rPr>
      <t>850</t>
    </r>
    <r>
      <rPr>
        <sz val="9"/>
        <rFont val="宋体"/>
        <charset val="134"/>
      </rPr>
      <t>米，宽</t>
    </r>
    <r>
      <rPr>
        <sz val="9"/>
        <rFont val="Times New Roman"/>
        <charset val="134"/>
      </rPr>
      <t>1.8</t>
    </r>
    <r>
      <rPr>
        <sz val="9"/>
        <rFont val="宋体"/>
        <charset val="134"/>
      </rPr>
      <t>米；拦河坝长</t>
    </r>
    <r>
      <rPr>
        <sz val="9"/>
        <rFont val="Times New Roman"/>
        <charset val="134"/>
      </rPr>
      <t>150</t>
    </r>
    <r>
      <rPr>
        <sz val="9"/>
        <rFont val="宋体"/>
        <charset val="134"/>
      </rPr>
      <t>米，宽</t>
    </r>
    <r>
      <rPr>
        <sz val="9"/>
        <rFont val="Times New Roman"/>
        <charset val="134"/>
      </rPr>
      <t>1</t>
    </r>
    <r>
      <rPr>
        <sz val="9"/>
        <rFont val="宋体"/>
        <charset val="134"/>
      </rPr>
      <t>米</t>
    </r>
  </si>
  <si>
    <t>下乡村</t>
  </si>
  <si>
    <r>
      <rPr>
        <sz val="8"/>
        <rFont val="宋体"/>
        <charset val="134"/>
      </rPr>
      <t>解决该组近</t>
    </r>
    <r>
      <rPr>
        <sz val="8"/>
        <rFont val="Times New Roman"/>
        <charset val="134"/>
      </rPr>
      <t>200</t>
    </r>
    <r>
      <rPr>
        <sz val="8"/>
        <rFont val="宋体"/>
        <charset val="134"/>
      </rPr>
      <t>亩农田耕种困难</t>
    </r>
    <r>
      <rPr>
        <sz val="8"/>
        <rFont val="Times New Roman"/>
        <charset val="134"/>
      </rPr>
      <t xml:space="preserve">  </t>
    </r>
    <r>
      <rPr>
        <sz val="8"/>
        <rFont val="宋体"/>
        <charset val="134"/>
      </rPr>
      <t>，提高该组</t>
    </r>
    <r>
      <rPr>
        <sz val="8"/>
        <rFont val="Times New Roman"/>
        <charset val="134"/>
      </rPr>
      <t>36</t>
    </r>
    <r>
      <rPr>
        <sz val="8"/>
        <rFont val="宋体"/>
        <charset val="134"/>
      </rPr>
      <t>户</t>
    </r>
    <r>
      <rPr>
        <sz val="8"/>
        <rFont val="Times New Roman"/>
        <charset val="134"/>
      </rPr>
      <t>145</t>
    </r>
    <r>
      <rPr>
        <sz val="8"/>
        <rFont val="宋体"/>
        <charset val="134"/>
      </rPr>
      <t>人增产增收</t>
    </r>
    <r>
      <rPr>
        <sz val="8"/>
        <rFont val="Times New Roman"/>
        <charset val="134"/>
      </rPr>
      <t xml:space="preserve"> </t>
    </r>
    <r>
      <rPr>
        <sz val="8"/>
        <rFont val="宋体"/>
        <charset val="134"/>
      </rPr>
      <t>，持续为农林服务</t>
    </r>
    <r>
      <rPr>
        <sz val="8"/>
        <rFont val="Times New Roman"/>
        <charset val="134"/>
      </rPr>
      <t>30</t>
    </r>
    <r>
      <rPr>
        <sz val="8"/>
        <rFont val="宋体"/>
        <charset val="134"/>
      </rPr>
      <t>年，提高群众获得感和满意度。</t>
    </r>
  </si>
  <si>
    <r>
      <rPr>
        <sz val="9"/>
        <rFont val="宋体"/>
        <charset val="134"/>
      </rPr>
      <t>灌排渠</t>
    </r>
  </si>
  <si>
    <r>
      <rPr>
        <sz val="9"/>
        <rFont val="宋体"/>
        <charset val="134"/>
      </rPr>
      <t>渠道宽</t>
    </r>
    <r>
      <rPr>
        <sz val="9"/>
        <rFont val="Times New Roman"/>
        <charset val="134"/>
      </rPr>
      <t>80</t>
    </r>
    <r>
      <rPr>
        <sz val="9"/>
        <rFont val="宋体"/>
        <charset val="134"/>
      </rPr>
      <t>厘米，全长约</t>
    </r>
    <r>
      <rPr>
        <sz val="9"/>
        <rFont val="Times New Roman"/>
        <charset val="134"/>
      </rPr>
      <t>1000</t>
    </r>
    <r>
      <rPr>
        <sz val="9"/>
        <rFont val="宋体"/>
        <charset val="134"/>
      </rPr>
      <t>米</t>
    </r>
  </si>
  <si>
    <t>太平岩村</t>
  </si>
  <si>
    <r>
      <rPr>
        <sz val="9"/>
        <rFont val="宋体"/>
        <charset val="134"/>
      </rPr>
      <t>满足</t>
    </r>
    <r>
      <rPr>
        <sz val="9"/>
        <rFont val="Times New Roman"/>
        <charset val="134"/>
      </rPr>
      <t>132</t>
    </r>
    <r>
      <rPr>
        <sz val="9"/>
        <rFont val="宋体"/>
        <charset val="134"/>
      </rPr>
      <t>亩农田灌溉需求，改善力木坪组</t>
    </r>
    <r>
      <rPr>
        <sz val="9"/>
        <rFont val="Times New Roman"/>
        <charset val="134"/>
      </rPr>
      <t>65</t>
    </r>
    <r>
      <rPr>
        <sz val="9"/>
        <rFont val="宋体"/>
        <charset val="134"/>
      </rPr>
      <t>户，</t>
    </r>
    <r>
      <rPr>
        <sz val="9"/>
        <rFont val="Times New Roman"/>
        <charset val="134"/>
      </rPr>
      <t>268</t>
    </r>
    <r>
      <rPr>
        <sz val="9"/>
        <rFont val="宋体"/>
        <charset val="134"/>
      </rPr>
      <t>人的生产生活条件。</t>
    </r>
  </si>
  <si>
    <t>万佛山镇太平岩村</t>
  </si>
  <si>
    <r>
      <rPr>
        <sz val="9"/>
        <rFont val="宋体"/>
        <charset val="134"/>
      </rPr>
      <t>公共厕所建设项目</t>
    </r>
  </si>
  <si>
    <r>
      <rPr>
        <sz val="9"/>
        <rFont val="宋体"/>
        <charset val="134"/>
      </rPr>
      <t>建设内容：公共厕所</t>
    </r>
    <r>
      <rPr>
        <sz val="9"/>
        <rFont val="Times New Roman"/>
        <charset val="134"/>
      </rPr>
      <t xml:space="preserve">                                  </t>
    </r>
    <r>
      <rPr>
        <sz val="9"/>
        <rFont val="宋体"/>
        <charset val="134"/>
      </rPr>
      <t>建设规模：</t>
    </r>
    <r>
      <rPr>
        <sz val="9"/>
        <rFont val="Times New Roman"/>
        <charset val="134"/>
      </rPr>
      <t>1</t>
    </r>
    <r>
      <rPr>
        <sz val="9"/>
        <rFont val="宋体"/>
        <charset val="134"/>
      </rPr>
      <t>处</t>
    </r>
    <r>
      <rPr>
        <sz val="9"/>
        <rFont val="Times New Roman"/>
        <charset val="134"/>
      </rPr>
      <t>5</t>
    </r>
    <r>
      <rPr>
        <sz val="9"/>
        <rFont val="宋体"/>
        <charset val="134"/>
      </rPr>
      <t>米</t>
    </r>
    <r>
      <rPr>
        <sz val="9"/>
        <rFont val="Times New Roman"/>
        <charset val="134"/>
      </rPr>
      <t>×8</t>
    </r>
    <r>
      <rPr>
        <sz val="9"/>
        <rFont val="宋体"/>
        <charset val="134"/>
      </rPr>
      <t>米</t>
    </r>
    <r>
      <rPr>
        <sz val="9"/>
        <rFont val="Times New Roman"/>
        <charset val="134"/>
      </rPr>
      <t>=40</t>
    </r>
    <r>
      <rPr>
        <sz val="9"/>
        <rFont val="宋体"/>
        <charset val="134"/>
      </rPr>
      <t>平方米</t>
    </r>
  </si>
  <si>
    <t>更头村</t>
  </si>
  <si>
    <r>
      <rPr>
        <sz val="9"/>
        <rFont val="宋体"/>
        <charset val="134"/>
      </rPr>
      <t>有利改善人居生活环境，提高群众的获得感和满意度</t>
    </r>
  </si>
  <si>
    <t>万佛山镇更头村</t>
  </si>
  <si>
    <r>
      <rPr>
        <sz val="9"/>
        <rFont val="宋体"/>
        <charset val="134"/>
      </rPr>
      <t>迷迭香种植</t>
    </r>
  </si>
  <si>
    <r>
      <rPr>
        <sz val="9"/>
        <rFont val="宋体"/>
        <charset val="134"/>
      </rPr>
      <t>建设内容：种植</t>
    </r>
    <r>
      <rPr>
        <sz val="9"/>
        <rFont val="Times New Roman"/>
        <charset val="134"/>
      </rPr>
      <t xml:space="preserve">                                   </t>
    </r>
    <r>
      <rPr>
        <sz val="9"/>
        <rFont val="宋体"/>
        <charset val="134"/>
      </rPr>
      <t>建设规模：</t>
    </r>
    <r>
      <rPr>
        <sz val="9"/>
        <rFont val="Times New Roman"/>
        <charset val="134"/>
      </rPr>
      <t>42.8</t>
    </r>
    <r>
      <rPr>
        <sz val="9"/>
        <rFont val="宋体"/>
        <charset val="134"/>
      </rPr>
      <t>亩</t>
    </r>
  </si>
  <si>
    <r>
      <rPr>
        <sz val="9"/>
        <rFont val="宋体"/>
        <charset val="134"/>
      </rPr>
      <t>更头村</t>
    </r>
  </si>
  <si>
    <r>
      <rPr>
        <sz val="9"/>
        <rFont val="宋体"/>
        <charset val="134"/>
      </rPr>
      <t>增加村集体收入，解决部分贫困户就业，可持续发展，提高满意度</t>
    </r>
  </si>
  <si>
    <r>
      <rPr>
        <sz val="9"/>
        <rFont val="宋体"/>
        <charset val="134"/>
      </rPr>
      <t>修建寺坪水渠</t>
    </r>
    <r>
      <rPr>
        <sz val="9"/>
        <rFont val="Times New Roman"/>
        <charset val="134"/>
      </rPr>
      <t>300</t>
    </r>
    <r>
      <rPr>
        <sz val="9"/>
        <rFont val="宋体"/>
        <charset val="134"/>
      </rPr>
      <t>米</t>
    </r>
  </si>
  <si>
    <t>临口村</t>
  </si>
  <si>
    <r>
      <rPr>
        <sz val="9"/>
        <rFont val="宋体"/>
        <charset val="134"/>
      </rPr>
      <t>解决</t>
    </r>
    <r>
      <rPr>
        <sz val="9"/>
        <rFont val="Times New Roman"/>
        <charset val="134"/>
      </rPr>
      <t>150</t>
    </r>
    <r>
      <rPr>
        <sz val="9"/>
        <rFont val="宋体"/>
        <charset val="134"/>
      </rPr>
      <t>多亩基本农田方便耕种问题</t>
    </r>
  </si>
  <si>
    <t>万佛山镇临口村</t>
  </si>
  <si>
    <r>
      <rPr>
        <sz val="9"/>
        <rFont val="宋体"/>
        <charset val="134"/>
      </rPr>
      <t>水渠建设项目</t>
    </r>
  </si>
  <si>
    <r>
      <rPr>
        <sz val="9"/>
        <rFont val="宋体"/>
        <charset val="134"/>
      </rPr>
      <t>九组丁寨片水渠</t>
    </r>
    <r>
      <rPr>
        <sz val="9"/>
        <rFont val="Times New Roman"/>
        <charset val="134"/>
      </rPr>
      <t>600</t>
    </r>
    <r>
      <rPr>
        <sz val="9"/>
        <rFont val="宋体"/>
        <charset val="134"/>
      </rPr>
      <t>米</t>
    </r>
    <r>
      <rPr>
        <sz val="9"/>
        <rFont val="Times New Roman"/>
        <charset val="134"/>
      </rPr>
      <t>×30cm×30cm</t>
    </r>
  </si>
  <si>
    <t>雷团村</t>
  </si>
  <si>
    <r>
      <rPr>
        <sz val="8"/>
        <rFont val="宋体"/>
        <charset val="134"/>
      </rPr>
      <t>改善九组丁寨片农田用水问题，同时也给村民带来生产生活的便利，提高粮食产量，提高村民的满意度和获得感</t>
    </r>
  </si>
  <si>
    <t>万佛山镇雷团村</t>
  </si>
  <si>
    <r>
      <rPr>
        <sz val="9"/>
        <rFont val="宋体"/>
        <charset val="134"/>
      </rPr>
      <t>五一电站道路扩建硬化</t>
    </r>
  </si>
  <si>
    <r>
      <rPr>
        <sz val="9"/>
        <rFont val="宋体"/>
        <charset val="134"/>
      </rPr>
      <t>建设内容：道路扩建及路面硬化</t>
    </r>
    <r>
      <rPr>
        <sz val="9"/>
        <rFont val="Times New Roman"/>
        <charset val="134"/>
      </rPr>
      <t xml:space="preserve">                                      </t>
    </r>
    <r>
      <rPr>
        <sz val="9"/>
        <rFont val="宋体"/>
        <charset val="134"/>
      </rPr>
      <t>建设规模：路面宽</t>
    </r>
    <r>
      <rPr>
        <sz val="9"/>
        <rFont val="Times New Roman"/>
        <charset val="134"/>
      </rPr>
      <t>3</t>
    </r>
    <r>
      <rPr>
        <sz val="9"/>
        <rFont val="宋体"/>
        <charset val="134"/>
      </rPr>
      <t>米，长约</t>
    </r>
    <r>
      <rPr>
        <sz val="9"/>
        <rFont val="Times New Roman"/>
        <charset val="134"/>
      </rPr>
      <t>400</t>
    </r>
    <r>
      <rPr>
        <sz val="9"/>
        <rFont val="宋体"/>
        <charset val="134"/>
      </rPr>
      <t>米</t>
    </r>
  </si>
  <si>
    <r>
      <rPr>
        <sz val="9"/>
        <rFont val="宋体"/>
        <charset val="134"/>
      </rPr>
      <t>改善村级电站和</t>
    </r>
    <r>
      <rPr>
        <sz val="9"/>
        <rFont val="Times New Roman"/>
        <charset val="134"/>
      </rPr>
      <t>49</t>
    </r>
    <r>
      <rPr>
        <sz val="9"/>
        <rFont val="宋体"/>
        <charset val="134"/>
      </rPr>
      <t>户</t>
    </r>
    <r>
      <rPr>
        <sz val="9"/>
        <rFont val="Times New Roman"/>
        <charset val="134"/>
      </rPr>
      <t>171</t>
    </r>
    <r>
      <rPr>
        <sz val="9"/>
        <rFont val="宋体"/>
        <charset val="134"/>
      </rPr>
      <t>人生产条件，</t>
    </r>
    <r>
      <rPr>
        <sz val="9"/>
        <rFont val="Times New Roman"/>
        <charset val="134"/>
      </rPr>
      <t>40</t>
    </r>
    <r>
      <rPr>
        <sz val="9"/>
        <rFont val="宋体"/>
        <charset val="134"/>
      </rPr>
      <t>余亩农田受益。</t>
    </r>
  </si>
  <si>
    <t>万佛山镇五一村</t>
  </si>
  <si>
    <r>
      <rPr>
        <sz val="9"/>
        <rFont val="宋体"/>
        <charset val="134"/>
      </rPr>
      <t>溪上村奉家组岩冲进户主道硬化</t>
    </r>
  </si>
  <si>
    <t>溪上村</t>
  </si>
  <si>
    <r>
      <rPr>
        <sz val="8"/>
        <rFont val="宋体"/>
        <charset val="134"/>
      </rPr>
      <t>改变村民生产生活现状，提高竹林的使用价值和经济价值最大化，解决村民生产生活的困难，并可持续使用</t>
    </r>
    <r>
      <rPr>
        <sz val="8"/>
        <rFont val="Times New Roman"/>
        <charset val="134"/>
      </rPr>
      <t>40</t>
    </r>
    <r>
      <rPr>
        <sz val="8"/>
        <rFont val="宋体"/>
        <charset val="134"/>
      </rPr>
      <t>年，提高群众满意度。</t>
    </r>
  </si>
  <si>
    <t>万佛山镇溪上村</t>
  </si>
  <si>
    <r>
      <rPr>
        <sz val="9"/>
        <rFont val="宋体"/>
        <charset val="134"/>
      </rPr>
      <t>建设内容：大塘维修和硬化道路</t>
    </r>
    <r>
      <rPr>
        <sz val="9"/>
        <rFont val="Times New Roman"/>
        <charset val="134"/>
      </rPr>
      <t>300</t>
    </r>
    <r>
      <rPr>
        <sz val="9"/>
        <rFont val="宋体"/>
        <charset val="134"/>
      </rPr>
      <t>米建设规模：宽</t>
    </r>
    <r>
      <rPr>
        <sz val="9"/>
        <rFont val="Times New Roman"/>
        <charset val="134"/>
      </rPr>
      <t>3.5</t>
    </r>
    <r>
      <rPr>
        <sz val="9"/>
        <rFont val="宋体"/>
        <charset val="134"/>
      </rPr>
      <t>米</t>
    </r>
    <r>
      <rPr>
        <sz val="9"/>
        <rFont val="Times New Roman"/>
        <charset val="134"/>
      </rPr>
      <t>×</t>
    </r>
    <r>
      <rPr>
        <sz val="9"/>
        <rFont val="宋体"/>
        <charset val="134"/>
      </rPr>
      <t>厚</t>
    </r>
    <r>
      <rPr>
        <sz val="9"/>
        <rFont val="Times New Roman"/>
        <charset val="134"/>
      </rPr>
      <t>0.2</t>
    </r>
    <r>
      <rPr>
        <sz val="9"/>
        <rFont val="宋体"/>
        <charset val="134"/>
      </rPr>
      <t>米</t>
    </r>
  </si>
  <si>
    <t>江寨村</t>
  </si>
  <si>
    <r>
      <rPr>
        <sz val="9"/>
        <rFont val="宋体"/>
        <charset val="134"/>
      </rPr>
      <t>改善耕地</t>
    </r>
    <r>
      <rPr>
        <sz val="9"/>
        <rFont val="Times New Roman"/>
        <charset val="134"/>
      </rPr>
      <t>20</t>
    </r>
    <r>
      <rPr>
        <sz val="9"/>
        <rFont val="宋体"/>
        <charset val="134"/>
      </rPr>
      <t>亩和林地</t>
    </r>
    <r>
      <rPr>
        <sz val="9"/>
        <rFont val="Times New Roman"/>
        <charset val="134"/>
      </rPr>
      <t>1500</t>
    </r>
    <r>
      <rPr>
        <sz val="9"/>
        <rFont val="宋体"/>
        <charset val="134"/>
      </rPr>
      <t>亩生产条件，解决分散居住村民出行难问题。</t>
    </r>
  </si>
  <si>
    <t>万佛山镇江寨村</t>
  </si>
  <si>
    <r>
      <rPr>
        <sz val="9"/>
        <rFont val="宋体"/>
        <charset val="134"/>
      </rPr>
      <t>大冲口道路硬化</t>
    </r>
    <r>
      <rPr>
        <sz val="9"/>
        <rFont val="Times New Roman"/>
        <charset val="134"/>
      </rPr>
      <t>60</t>
    </r>
    <r>
      <rPr>
        <sz val="9"/>
        <rFont val="宋体"/>
        <charset val="134"/>
      </rPr>
      <t>米、坪上部队边上入户道路硬化</t>
    </r>
    <r>
      <rPr>
        <sz val="9"/>
        <rFont val="Times New Roman"/>
        <charset val="134"/>
      </rPr>
      <t>480</t>
    </r>
    <r>
      <rPr>
        <sz val="9"/>
        <rFont val="宋体"/>
        <charset val="134"/>
      </rPr>
      <t>米、坪上井水边场地硬化</t>
    </r>
    <r>
      <rPr>
        <sz val="9"/>
        <rFont val="Times New Roman"/>
        <charset val="134"/>
      </rPr>
      <t>280</t>
    </r>
    <r>
      <rPr>
        <sz val="9"/>
        <rFont val="宋体"/>
        <charset val="134"/>
      </rPr>
      <t>平方</t>
    </r>
  </si>
  <si>
    <t>杏花村</t>
  </si>
  <si>
    <r>
      <rPr>
        <sz val="9"/>
        <rFont val="宋体"/>
        <charset val="134"/>
      </rPr>
      <t>改善人居生活环境，方便群众出行，巩固脱贫成果，提高群众获得感和满意度</t>
    </r>
  </si>
  <si>
    <t>万佛山镇杏花村</t>
  </si>
  <si>
    <r>
      <rPr>
        <sz val="9"/>
        <rFont val="宋体"/>
        <charset val="134"/>
      </rPr>
      <t>建设内容：下街组下寨机耕道硬化</t>
    </r>
    <r>
      <rPr>
        <sz val="9"/>
        <rFont val="Times New Roman"/>
        <charset val="134"/>
      </rPr>
      <t xml:space="preserve">                                          </t>
    </r>
    <r>
      <rPr>
        <sz val="9"/>
        <rFont val="宋体"/>
        <charset val="134"/>
      </rPr>
      <t>建设规模：路面硬化</t>
    </r>
    <r>
      <rPr>
        <sz val="9"/>
        <rFont val="Times New Roman"/>
        <charset val="134"/>
      </rPr>
      <t>600</t>
    </r>
    <r>
      <rPr>
        <sz val="9"/>
        <rFont val="宋体"/>
        <charset val="134"/>
      </rPr>
      <t>米；宽</t>
    </r>
    <r>
      <rPr>
        <sz val="9"/>
        <rFont val="Times New Roman"/>
        <charset val="134"/>
      </rPr>
      <t>2.2</t>
    </r>
    <r>
      <rPr>
        <sz val="9"/>
        <rFont val="宋体"/>
        <charset val="134"/>
      </rPr>
      <t>米；厚</t>
    </r>
    <r>
      <rPr>
        <sz val="9"/>
        <rFont val="Times New Roman"/>
        <charset val="134"/>
      </rPr>
      <t>0.15</t>
    </r>
    <r>
      <rPr>
        <sz val="9"/>
        <rFont val="宋体"/>
        <charset val="134"/>
      </rPr>
      <t>米。</t>
    </r>
  </si>
  <si>
    <t>中团村</t>
  </si>
  <si>
    <r>
      <rPr>
        <sz val="9"/>
        <rFont val="宋体"/>
        <charset val="134"/>
      </rPr>
      <t>带动生产发展，每年为群众节约成本</t>
    </r>
    <r>
      <rPr>
        <sz val="9"/>
        <rFont val="Times New Roman"/>
        <charset val="134"/>
      </rPr>
      <t>4</t>
    </r>
    <r>
      <rPr>
        <sz val="9"/>
        <rFont val="宋体"/>
        <charset val="134"/>
      </rPr>
      <t>万元余元，为贫困人口增收</t>
    </r>
    <r>
      <rPr>
        <sz val="9"/>
        <rFont val="Times New Roman"/>
        <charset val="134"/>
      </rPr>
      <t>4200</t>
    </r>
    <r>
      <rPr>
        <sz val="9"/>
        <rFont val="宋体"/>
        <charset val="134"/>
      </rPr>
      <t>元。</t>
    </r>
  </si>
  <si>
    <t>万佛山镇中团村</t>
  </si>
  <si>
    <r>
      <rPr>
        <sz val="9"/>
        <rFont val="宋体"/>
        <charset val="134"/>
      </rPr>
      <t>黄工水库至土门村交界处田段灌溉水渠</t>
    </r>
    <r>
      <rPr>
        <sz val="9"/>
        <rFont val="Times New Roman"/>
        <charset val="134"/>
      </rPr>
      <t>1800</t>
    </r>
    <r>
      <rPr>
        <sz val="9"/>
        <rFont val="宋体"/>
        <charset val="134"/>
      </rPr>
      <t>米</t>
    </r>
  </si>
  <si>
    <t>坪地村</t>
  </si>
  <si>
    <r>
      <rPr>
        <sz val="8"/>
        <rFont val="宋体"/>
        <charset val="134"/>
      </rPr>
      <t>该项目实施完成后，可解决我村黄工组</t>
    </r>
    <r>
      <rPr>
        <sz val="8"/>
        <rFont val="Times New Roman"/>
        <charset val="134"/>
      </rPr>
      <t>100</t>
    </r>
    <r>
      <rPr>
        <sz val="8"/>
        <rFont val="宋体"/>
        <charset val="134"/>
      </rPr>
      <t>余亩农田灌溉问题，该水渠竣工后，对农田灌溉及防护稳产增收，提高了人民群众生产生活质量</t>
    </r>
  </si>
  <si>
    <t>万佛山镇坪地村</t>
  </si>
  <si>
    <r>
      <rPr>
        <sz val="9"/>
        <rFont val="宋体"/>
        <charset val="134"/>
      </rPr>
      <t>溪口镇杉木桥村上定溪一、二组两叉口至李湾党</t>
    </r>
    <r>
      <rPr>
        <sz val="9"/>
        <rFont val="Times New Roman"/>
        <charset val="134"/>
      </rPr>
      <t>1000</t>
    </r>
    <r>
      <rPr>
        <sz val="9"/>
        <rFont val="宋体"/>
        <charset val="134"/>
      </rPr>
      <t>米，规模</t>
    </r>
    <r>
      <rPr>
        <sz val="9"/>
        <rFont val="Times New Roman"/>
        <charset val="134"/>
      </rPr>
      <t>40X40</t>
    </r>
  </si>
  <si>
    <t>杉木桥村</t>
  </si>
  <si>
    <r>
      <rPr>
        <sz val="9"/>
        <rFont val="宋体"/>
        <charset val="134"/>
      </rPr>
      <t>灌溉农田</t>
    </r>
    <r>
      <rPr>
        <sz val="9"/>
        <rFont val="Times New Roman"/>
        <charset val="134"/>
      </rPr>
      <t>200</t>
    </r>
    <r>
      <rPr>
        <sz val="9"/>
        <rFont val="宋体"/>
        <charset val="134"/>
      </rPr>
      <t>亩，受益村民</t>
    </r>
    <r>
      <rPr>
        <sz val="9"/>
        <rFont val="Times New Roman"/>
        <charset val="134"/>
      </rPr>
      <t>280</t>
    </r>
    <r>
      <rPr>
        <sz val="9"/>
        <rFont val="宋体"/>
        <charset val="134"/>
      </rPr>
      <t>人。</t>
    </r>
  </si>
  <si>
    <t>溪口镇杉木桥村</t>
  </si>
  <si>
    <r>
      <rPr>
        <sz val="9"/>
        <rFont val="宋体"/>
        <charset val="134"/>
      </rPr>
      <t>溪口镇杉木桥村溪典冲大秧田至凉亭头</t>
    </r>
    <r>
      <rPr>
        <sz val="9"/>
        <rFont val="Times New Roman"/>
        <charset val="134"/>
      </rPr>
      <t>450</t>
    </r>
    <r>
      <rPr>
        <sz val="9"/>
        <rFont val="宋体"/>
        <charset val="134"/>
      </rPr>
      <t>米道路扩宽硬化</t>
    </r>
  </si>
  <si>
    <t>可改善村民生产条件、促进经济发展、增加经济收益、便利物资输送问题</t>
  </si>
  <si>
    <r>
      <rPr>
        <sz val="9"/>
        <rFont val="宋体"/>
        <charset val="134"/>
      </rPr>
      <t>机耕道建设硬化</t>
    </r>
  </si>
  <si>
    <r>
      <rPr>
        <sz val="9"/>
        <rFont val="宋体"/>
        <charset val="134"/>
      </rPr>
      <t>飞山庙机耕道硬化：长</t>
    </r>
    <r>
      <rPr>
        <sz val="9"/>
        <rFont val="Times New Roman"/>
        <charset val="134"/>
      </rPr>
      <t>400</t>
    </r>
    <r>
      <rPr>
        <sz val="9"/>
        <rFont val="宋体"/>
        <charset val="134"/>
      </rPr>
      <t>米，宽</t>
    </r>
    <r>
      <rPr>
        <sz val="9"/>
        <rFont val="Times New Roman"/>
        <charset val="134"/>
      </rPr>
      <t>2</t>
    </r>
    <r>
      <rPr>
        <sz val="9"/>
        <rFont val="宋体"/>
        <charset val="134"/>
      </rPr>
      <t>米，厚</t>
    </r>
    <r>
      <rPr>
        <sz val="9"/>
        <rFont val="Times New Roman"/>
        <charset val="134"/>
      </rPr>
      <t>0.15</t>
    </r>
    <r>
      <rPr>
        <sz val="9"/>
        <rFont val="宋体"/>
        <charset val="134"/>
      </rPr>
      <t>米</t>
    </r>
  </si>
  <si>
    <t>古友村</t>
  </si>
  <si>
    <r>
      <rPr>
        <sz val="9"/>
        <rFont val="宋体"/>
        <charset val="134"/>
      </rPr>
      <t>改善</t>
    </r>
    <r>
      <rPr>
        <sz val="9"/>
        <rFont val="Times New Roman"/>
        <charset val="134"/>
      </rPr>
      <t>80</t>
    </r>
    <r>
      <rPr>
        <sz val="9"/>
        <rFont val="宋体"/>
        <charset val="134"/>
      </rPr>
      <t>余亩耕地，</t>
    </r>
    <r>
      <rPr>
        <sz val="9"/>
        <rFont val="Times New Roman"/>
        <charset val="134"/>
      </rPr>
      <t>300</t>
    </r>
    <r>
      <rPr>
        <sz val="9"/>
        <rFont val="宋体"/>
        <charset val="134"/>
      </rPr>
      <t>余亩山林生产条件（未开始施工）</t>
    </r>
  </si>
  <si>
    <t>溪口镇古友村</t>
  </si>
  <si>
    <r>
      <rPr>
        <sz val="9"/>
        <rFont val="宋体"/>
        <charset val="134"/>
      </rPr>
      <t>松湾至秧田里水渠建设，长</t>
    </r>
    <r>
      <rPr>
        <sz val="9"/>
        <rFont val="Times New Roman"/>
        <charset val="134"/>
      </rPr>
      <t>500</t>
    </r>
    <r>
      <rPr>
        <sz val="9"/>
        <rFont val="宋体"/>
        <charset val="134"/>
      </rPr>
      <t>米</t>
    </r>
    <r>
      <rPr>
        <sz val="9"/>
        <rFont val="Times New Roman"/>
        <charset val="134"/>
      </rPr>
      <t xml:space="preserve">   40×40</t>
    </r>
  </si>
  <si>
    <r>
      <rPr>
        <sz val="9"/>
        <rFont val="宋体"/>
        <charset val="134"/>
      </rPr>
      <t>三、四、六组农田灌溉（未开始施工）</t>
    </r>
  </si>
  <si>
    <r>
      <rPr>
        <sz val="9"/>
        <rFont val="宋体"/>
        <charset val="134"/>
      </rPr>
      <t>城坪头组省道至张才亮家。长</t>
    </r>
    <r>
      <rPr>
        <sz val="9"/>
        <rFont val="Times New Roman"/>
        <charset val="134"/>
      </rPr>
      <t>200</t>
    </r>
    <r>
      <rPr>
        <sz val="9"/>
        <rFont val="宋体"/>
        <charset val="134"/>
      </rPr>
      <t>米，宽</t>
    </r>
    <r>
      <rPr>
        <sz val="9"/>
        <rFont val="Times New Roman"/>
        <charset val="134"/>
      </rPr>
      <t>2</t>
    </r>
    <r>
      <rPr>
        <sz val="9"/>
        <rFont val="宋体"/>
        <charset val="134"/>
      </rPr>
      <t>米，水泥硬化</t>
    </r>
  </si>
  <si>
    <r>
      <rPr>
        <sz val="9"/>
        <rFont val="宋体"/>
        <charset val="134"/>
      </rPr>
      <t>改善农田耕作，增加农户收入</t>
    </r>
  </si>
  <si>
    <t>溪口镇溪口村</t>
  </si>
  <si>
    <r>
      <rPr>
        <sz val="9"/>
        <rFont val="宋体"/>
        <charset val="134"/>
      </rPr>
      <t>城坪头组张月跃家至张敏清家。长</t>
    </r>
    <r>
      <rPr>
        <sz val="9"/>
        <rFont val="Times New Roman"/>
        <charset val="134"/>
      </rPr>
      <t>150</t>
    </r>
    <r>
      <rPr>
        <sz val="9"/>
        <rFont val="宋体"/>
        <charset val="134"/>
      </rPr>
      <t>米，宽</t>
    </r>
    <r>
      <rPr>
        <sz val="9"/>
        <rFont val="Times New Roman"/>
        <charset val="134"/>
      </rPr>
      <t>2</t>
    </r>
    <r>
      <rPr>
        <sz val="9"/>
        <rFont val="宋体"/>
        <charset val="134"/>
      </rPr>
      <t>米硬化。</t>
    </r>
  </si>
  <si>
    <r>
      <rPr>
        <sz val="9"/>
        <rFont val="宋体"/>
        <charset val="134"/>
      </rPr>
      <t>机耕道约</t>
    </r>
    <r>
      <rPr>
        <sz val="9"/>
        <rFont val="Times New Roman"/>
        <charset val="134"/>
      </rPr>
      <t>120</t>
    </r>
    <r>
      <rPr>
        <sz val="9"/>
        <rFont val="宋体"/>
        <charset val="134"/>
      </rPr>
      <t>元</t>
    </r>
    <r>
      <rPr>
        <sz val="9"/>
        <rFont val="Times New Roman"/>
        <charset val="134"/>
      </rPr>
      <t>/</t>
    </r>
    <r>
      <rPr>
        <sz val="9"/>
        <rFont val="宋体"/>
        <charset val="134"/>
      </rPr>
      <t>米</t>
    </r>
  </si>
  <si>
    <r>
      <rPr>
        <sz val="9"/>
        <rFont val="宋体"/>
        <charset val="134"/>
      </rPr>
      <t>可改善村民生产条件、促进经济发展、增加经济收益、便利物资输送问题</t>
    </r>
  </si>
  <si>
    <r>
      <rPr>
        <sz val="9"/>
        <rFont val="宋体"/>
        <charset val="134"/>
      </rPr>
      <t>新寨头组拱桥头至大门脚。长</t>
    </r>
    <r>
      <rPr>
        <sz val="9"/>
        <rFont val="Times New Roman"/>
        <charset val="134"/>
      </rPr>
      <t>300</t>
    </r>
    <r>
      <rPr>
        <sz val="9"/>
        <rFont val="宋体"/>
        <charset val="134"/>
      </rPr>
      <t>米，高</t>
    </r>
    <r>
      <rPr>
        <sz val="9"/>
        <rFont val="Times New Roman"/>
        <charset val="134"/>
      </rPr>
      <t>30cm</t>
    </r>
    <r>
      <rPr>
        <sz val="9"/>
        <rFont val="宋体"/>
        <charset val="134"/>
      </rPr>
      <t>，宽</t>
    </r>
    <r>
      <rPr>
        <sz val="9"/>
        <rFont val="Times New Roman"/>
        <charset val="134"/>
      </rPr>
      <t>30cm</t>
    </r>
    <r>
      <rPr>
        <sz val="9"/>
        <rFont val="宋体"/>
        <charset val="134"/>
      </rPr>
      <t>。</t>
    </r>
  </si>
  <si>
    <r>
      <rPr>
        <sz val="9"/>
        <rFont val="宋体"/>
        <charset val="134"/>
      </rPr>
      <t>产业园建设</t>
    </r>
  </si>
  <si>
    <r>
      <rPr>
        <sz val="9"/>
        <rFont val="宋体"/>
        <charset val="134"/>
      </rPr>
      <t>高标准鱼塘</t>
    </r>
  </si>
  <si>
    <t>大塘口村</t>
  </si>
  <si>
    <r>
      <rPr>
        <sz val="9"/>
        <rFont val="宋体"/>
        <charset val="0"/>
      </rPr>
      <t>惠及农户生产生活条件，增加农户收入</t>
    </r>
  </si>
  <si>
    <t>溪口镇大塘口村</t>
  </si>
  <si>
    <r>
      <rPr>
        <sz val="9"/>
        <rFont val="宋体"/>
        <charset val="134"/>
      </rPr>
      <t>硬化：长</t>
    </r>
    <r>
      <rPr>
        <sz val="9"/>
        <rFont val="Times New Roman"/>
        <charset val="134"/>
      </rPr>
      <t>10</t>
    </r>
    <r>
      <rPr>
        <sz val="9"/>
        <rFont val="Times New Roman"/>
        <charset val="0"/>
      </rPr>
      <t>00</t>
    </r>
    <r>
      <rPr>
        <sz val="9"/>
        <rFont val="宋体"/>
        <charset val="134"/>
      </rPr>
      <t>米，宽</t>
    </r>
    <r>
      <rPr>
        <sz val="9"/>
        <rFont val="Times New Roman"/>
        <charset val="134"/>
      </rPr>
      <t>3</t>
    </r>
    <r>
      <rPr>
        <sz val="9"/>
        <rFont val="宋体"/>
        <charset val="134"/>
      </rPr>
      <t>米，厚</t>
    </r>
    <r>
      <rPr>
        <sz val="9"/>
        <rFont val="Times New Roman"/>
        <charset val="134"/>
      </rPr>
      <t>0.15</t>
    </r>
    <r>
      <rPr>
        <sz val="9"/>
        <rFont val="宋体"/>
        <charset val="134"/>
      </rPr>
      <t>米</t>
    </r>
  </si>
  <si>
    <t>坪头村</t>
  </si>
  <si>
    <r>
      <rPr>
        <sz val="9"/>
        <rFont val="宋体"/>
        <charset val="134"/>
      </rPr>
      <t>改善</t>
    </r>
    <r>
      <rPr>
        <sz val="9"/>
        <rFont val="Times New Roman"/>
        <charset val="134"/>
      </rPr>
      <t>100</t>
    </r>
    <r>
      <rPr>
        <sz val="9"/>
        <rFont val="宋体"/>
        <charset val="134"/>
      </rPr>
      <t>余亩农田方便农耕</t>
    </r>
  </si>
  <si>
    <t>溪口镇坪头村</t>
  </si>
  <si>
    <r>
      <rPr>
        <sz val="9"/>
        <rFont val="宋体"/>
        <charset val="134"/>
      </rPr>
      <t>罗城村八、十组道路硬化</t>
    </r>
    <r>
      <rPr>
        <sz val="9"/>
        <rFont val="Times New Roman"/>
        <charset val="134"/>
      </rPr>
      <t xml:space="preserve">     600</t>
    </r>
    <r>
      <rPr>
        <sz val="9"/>
        <rFont val="宋体"/>
        <charset val="134"/>
      </rPr>
      <t>米</t>
    </r>
    <r>
      <rPr>
        <sz val="9"/>
        <rFont val="Times New Roman"/>
        <charset val="134"/>
      </rPr>
      <t>x3</t>
    </r>
    <r>
      <rPr>
        <sz val="9"/>
        <rFont val="宋体"/>
        <charset val="134"/>
      </rPr>
      <t>米</t>
    </r>
    <r>
      <rPr>
        <sz val="9"/>
        <rFont val="Times New Roman"/>
        <charset val="134"/>
      </rPr>
      <t>x0.2</t>
    </r>
    <r>
      <rPr>
        <sz val="9"/>
        <rFont val="宋体"/>
        <charset val="134"/>
      </rPr>
      <t>米</t>
    </r>
  </si>
  <si>
    <t>罗城村</t>
  </si>
  <si>
    <r>
      <rPr>
        <sz val="9"/>
        <rFont val="宋体"/>
        <charset val="134"/>
      </rPr>
      <t>方便周边各村交通出行，可吸纳</t>
    </r>
    <r>
      <rPr>
        <sz val="9"/>
        <rFont val="Times New Roman"/>
        <charset val="134"/>
      </rPr>
      <t>30</t>
    </r>
    <r>
      <rPr>
        <sz val="9"/>
        <rFont val="宋体"/>
        <charset val="134"/>
      </rPr>
      <t>人务工，人均收入</t>
    </r>
    <r>
      <rPr>
        <sz val="9"/>
        <rFont val="Times New Roman"/>
        <charset val="134"/>
      </rPr>
      <t>3500</t>
    </r>
    <r>
      <rPr>
        <sz val="9"/>
        <rFont val="宋体"/>
        <charset val="134"/>
      </rPr>
      <t>元，</t>
    </r>
    <r>
      <rPr>
        <sz val="9"/>
        <rFont val="Times New Roman"/>
        <charset val="134"/>
      </rPr>
      <t>2021</t>
    </r>
    <r>
      <rPr>
        <sz val="9"/>
        <rFont val="宋体"/>
        <charset val="134"/>
      </rPr>
      <t>年完成建设</t>
    </r>
  </si>
  <si>
    <t>溪口镇罗城村</t>
  </si>
  <si>
    <r>
      <rPr>
        <sz val="9"/>
        <rFont val="宋体"/>
        <charset val="134"/>
      </rPr>
      <t>新修画笔村农田水渠</t>
    </r>
    <r>
      <rPr>
        <sz val="9"/>
        <rFont val="Times New Roman"/>
        <charset val="134"/>
      </rPr>
      <t>900</t>
    </r>
    <r>
      <rPr>
        <sz val="9"/>
        <rFont val="宋体"/>
        <charset val="134"/>
      </rPr>
      <t>米</t>
    </r>
  </si>
  <si>
    <t>画笔村</t>
  </si>
  <si>
    <r>
      <rPr>
        <sz val="9"/>
        <rFont val="宋体"/>
        <charset val="134"/>
      </rPr>
      <t>新修水渠将极大解决部分农田旱季缺水及雨季内涝问题</t>
    </r>
  </si>
  <si>
    <t>溪口镇画笔村</t>
  </si>
  <si>
    <r>
      <rPr>
        <sz val="9"/>
        <rFont val="宋体"/>
        <charset val="134"/>
      </rPr>
      <t>新建水渠</t>
    </r>
  </si>
  <si>
    <r>
      <rPr>
        <sz val="9"/>
        <rFont val="Times New Roman"/>
        <charset val="134"/>
      </rPr>
      <t>30cmX30cmX30cm</t>
    </r>
    <r>
      <rPr>
        <sz val="9"/>
        <rFont val="宋体"/>
        <charset val="134"/>
      </rPr>
      <t>，长</t>
    </r>
    <r>
      <rPr>
        <sz val="9"/>
        <rFont val="Times New Roman"/>
        <charset val="134"/>
      </rPr>
      <t>600m</t>
    </r>
  </si>
  <si>
    <t>溪口镇联团村</t>
  </si>
  <si>
    <r>
      <rPr>
        <sz val="9"/>
        <rFont val="宋体"/>
        <charset val="134"/>
      </rPr>
      <t>宽</t>
    </r>
    <r>
      <rPr>
        <sz val="9"/>
        <rFont val="Times New Roman"/>
        <charset val="134"/>
      </rPr>
      <t>2.2m</t>
    </r>
    <r>
      <rPr>
        <sz val="9"/>
        <rFont val="宋体"/>
        <charset val="134"/>
      </rPr>
      <t>，长</t>
    </r>
    <r>
      <rPr>
        <sz val="9"/>
        <rFont val="Times New Roman"/>
        <charset val="134"/>
      </rPr>
      <t>300m</t>
    </r>
  </si>
  <si>
    <r>
      <rPr>
        <sz val="9"/>
        <rFont val="宋体"/>
        <charset val="134"/>
      </rPr>
      <t>改善全村生活条件</t>
    </r>
  </si>
  <si>
    <r>
      <rPr>
        <sz val="9"/>
        <rFont val="宋体"/>
        <charset val="134"/>
      </rPr>
      <t>油茶基地</t>
    </r>
  </si>
  <si>
    <r>
      <rPr>
        <sz val="9"/>
        <rFont val="宋体"/>
        <charset val="134"/>
      </rPr>
      <t>油茶基地</t>
    </r>
    <r>
      <rPr>
        <sz val="9"/>
        <rFont val="Times New Roman"/>
        <charset val="134"/>
      </rPr>
      <t>66</t>
    </r>
    <r>
      <rPr>
        <sz val="9"/>
        <rFont val="宋体"/>
        <charset val="134"/>
      </rPr>
      <t>亩的后期管理、新修</t>
    </r>
    <r>
      <rPr>
        <sz val="9"/>
        <rFont val="Times New Roman"/>
        <charset val="134"/>
      </rPr>
      <t>20</t>
    </r>
    <r>
      <rPr>
        <sz val="9"/>
        <rFont val="宋体"/>
        <charset val="134"/>
      </rPr>
      <t>平方米管护房</t>
    </r>
  </si>
  <si>
    <r>
      <rPr>
        <sz val="9"/>
        <rFont val="宋体"/>
        <charset val="134"/>
      </rPr>
      <t>年增加村集体经济收入</t>
    </r>
    <r>
      <rPr>
        <sz val="9"/>
        <rFont val="Times New Roman"/>
        <charset val="134"/>
      </rPr>
      <t>5</t>
    </r>
    <r>
      <rPr>
        <sz val="9"/>
        <rFont val="宋体"/>
        <charset val="134"/>
      </rPr>
      <t>万元</t>
    </r>
  </si>
  <si>
    <t>牙屯堡镇炉溪村</t>
  </si>
  <si>
    <t>桥寨二组通组道路新建及硬化</t>
  </si>
  <si>
    <r>
      <rPr>
        <sz val="9"/>
        <rFont val="宋体"/>
        <charset val="134"/>
      </rPr>
      <t>新修</t>
    </r>
    <r>
      <rPr>
        <sz val="9"/>
        <rFont val="Times New Roman"/>
        <charset val="134"/>
      </rPr>
      <t>400</t>
    </r>
    <r>
      <rPr>
        <sz val="9"/>
        <rFont val="宋体"/>
        <charset val="134"/>
      </rPr>
      <t>米，硬化</t>
    </r>
    <r>
      <rPr>
        <sz val="9"/>
        <rFont val="Times New Roman"/>
        <charset val="134"/>
      </rPr>
      <t>700</t>
    </r>
    <r>
      <rPr>
        <sz val="9"/>
        <rFont val="宋体"/>
        <charset val="134"/>
      </rPr>
      <t>米</t>
    </r>
    <r>
      <rPr>
        <sz val="9"/>
        <rFont val="Times New Roman"/>
        <charset val="134"/>
      </rPr>
      <t>(</t>
    </r>
    <r>
      <rPr>
        <sz val="9"/>
        <rFont val="宋体"/>
        <charset val="134"/>
      </rPr>
      <t>含保坎）</t>
    </r>
  </si>
  <si>
    <t>通坪村</t>
  </si>
  <si>
    <r>
      <rPr>
        <sz val="9"/>
        <rFont val="宋体"/>
        <charset val="134"/>
      </rPr>
      <t>改善全村</t>
    </r>
    <r>
      <rPr>
        <sz val="9"/>
        <rFont val="Times New Roman"/>
        <charset val="134"/>
      </rPr>
      <t>1936</t>
    </r>
    <r>
      <rPr>
        <sz val="9"/>
        <rFont val="宋体"/>
        <charset val="134"/>
      </rPr>
      <t>人的出行安全。贫困户受益</t>
    </r>
    <r>
      <rPr>
        <sz val="9"/>
        <rFont val="Times New Roman"/>
        <charset val="134"/>
      </rPr>
      <t>85</t>
    </r>
    <r>
      <rPr>
        <sz val="9"/>
        <rFont val="宋体"/>
        <charset val="134"/>
      </rPr>
      <t>户。</t>
    </r>
  </si>
  <si>
    <t>通坪村全村水渠硬化</t>
  </si>
  <si>
    <r>
      <rPr>
        <sz val="9"/>
        <rFont val="宋体"/>
        <charset val="134"/>
      </rPr>
      <t>新修各组水渠</t>
    </r>
    <r>
      <rPr>
        <sz val="9"/>
        <rFont val="Times New Roman"/>
        <charset val="134"/>
      </rPr>
      <t>1668</t>
    </r>
    <r>
      <rPr>
        <sz val="9"/>
        <rFont val="宋体"/>
        <charset val="134"/>
      </rPr>
      <t>米</t>
    </r>
  </si>
  <si>
    <r>
      <rPr>
        <sz val="9"/>
        <rFont val="宋体"/>
        <charset val="134"/>
      </rPr>
      <t>改善通坪村</t>
    </r>
    <r>
      <rPr>
        <sz val="9"/>
        <rFont val="Times New Roman"/>
        <charset val="134"/>
      </rPr>
      <t>1150</t>
    </r>
    <r>
      <rPr>
        <sz val="9"/>
        <rFont val="宋体"/>
        <charset val="134"/>
      </rPr>
      <t>亩耕地灌溉条件。</t>
    </r>
  </si>
  <si>
    <t>牙屯堡镇通坪村</t>
  </si>
  <si>
    <t>农村环境治理</t>
  </si>
  <si>
    <r>
      <rPr>
        <sz val="9"/>
        <rFont val="宋体"/>
        <charset val="134"/>
      </rPr>
      <t>安装路灯</t>
    </r>
    <r>
      <rPr>
        <sz val="9"/>
        <rFont val="Times New Roman"/>
        <charset val="134"/>
      </rPr>
      <t>90</t>
    </r>
    <r>
      <rPr>
        <sz val="9"/>
        <rFont val="宋体"/>
        <charset val="134"/>
      </rPr>
      <t>盏</t>
    </r>
  </si>
  <si>
    <t>牙屯堡村</t>
  </si>
  <si>
    <t>改善全村生活条件</t>
  </si>
  <si>
    <t>二、三、四组通组道路硬化</t>
  </si>
  <si>
    <r>
      <rPr>
        <sz val="9"/>
        <rFont val="宋体"/>
        <charset val="134"/>
      </rPr>
      <t>建设</t>
    </r>
    <r>
      <rPr>
        <sz val="9"/>
        <rFont val="Times New Roman"/>
        <charset val="134"/>
      </rPr>
      <t>1000</t>
    </r>
    <r>
      <rPr>
        <sz val="9"/>
        <rFont val="宋体"/>
        <charset val="134"/>
      </rPr>
      <t>米长</t>
    </r>
    <r>
      <rPr>
        <sz val="9"/>
        <rFont val="Times New Roman"/>
        <charset val="134"/>
      </rPr>
      <t>3.5</t>
    </r>
    <r>
      <rPr>
        <sz val="9"/>
        <rFont val="宋体"/>
        <charset val="134"/>
      </rPr>
      <t>米宽</t>
    </r>
    <r>
      <rPr>
        <sz val="9"/>
        <rFont val="Times New Roman"/>
        <charset val="134"/>
      </rPr>
      <t>0.2</t>
    </r>
    <r>
      <rPr>
        <sz val="9"/>
        <rFont val="宋体"/>
        <charset val="134"/>
      </rPr>
      <t>米厚的水泥硬化路</t>
    </r>
  </si>
  <si>
    <r>
      <rPr>
        <sz val="9"/>
        <rFont val="Times New Roman"/>
        <charset val="134"/>
      </rPr>
      <t>2021</t>
    </r>
    <r>
      <rPr>
        <sz val="9"/>
        <rFont val="宋体"/>
        <charset val="134"/>
      </rPr>
      <t>年</t>
    </r>
    <r>
      <rPr>
        <sz val="9"/>
        <rFont val="Times New Roman"/>
        <charset val="134"/>
      </rPr>
      <t>10</t>
    </r>
    <r>
      <rPr>
        <sz val="9"/>
        <rFont val="宋体"/>
        <charset val="134"/>
      </rPr>
      <t>月前建成通二组、三组、四组的三条通组硬化道路</t>
    </r>
  </si>
  <si>
    <t>牙屯堡镇古伦村</t>
  </si>
  <si>
    <r>
      <rPr>
        <sz val="9"/>
        <rFont val="宋体"/>
        <charset val="134"/>
      </rPr>
      <t>长</t>
    </r>
    <r>
      <rPr>
        <sz val="9"/>
        <rFont val="Times New Roman"/>
        <charset val="134"/>
      </rPr>
      <t>300</t>
    </r>
    <r>
      <rPr>
        <sz val="9"/>
        <rFont val="宋体"/>
        <charset val="134"/>
      </rPr>
      <t>米宽</t>
    </r>
    <r>
      <rPr>
        <sz val="9"/>
        <rFont val="Times New Roman"/>
        <charset val="134"/>
      </rPr>
      <t>2.5</t>
    </r>
    <r>
      <rPr>
        <sz val="9"/>
        <rFont val="宋体"/>
        <charset val="134"/>
      </rPr>
      <t>米厚</t>
    </r>
    <r>
      <rPr>
        <sz val="9"/>
        <rFont val="Times New Roman"/>
        <charset val="134"/>
      </rPr>
      <t>10</t>
    </r>
    <r>
      <rPr>
        <sz val="9"/>
        <rFont val="宋体"/>
        <charset val="134"/>
      </rPr>
      <t>公分</t>
    </r>
  </si>
  <si>
    <r>
      <rPr>
        <sz val="9"/>
        <rFont val="宋体"/>
        <charset val="134"/>
      </rPr>
      <t>方便群众出行，受益群众</t>
    </r>
    <r>
      <rPr>
        <sz val="9"/>
        <rFont val="Times New Roman"/>
        <charset val="134"/>
      </rPr>
      <t>200</t>
    </r>
    <r>
      <rPr>
        <sz val="9"/>
        <rFont val="宋体"/>
        <charset val="134"/>
      </rPr>
      <t>人</t>
    </r>
  </si>
  <si>
    <r>
      <rPr>
        <sz val="9"/>
        <rFont val="宋体"/>
        <charset val="134"/>
      </rPr>
      <t>护栏</t>
    </r>
  </si>
  <si>
    <r>
      <rPr>
        <sz val="9"/>
        <rFont val="宋体"/>
        <charset val="134"/>
      </rPr>
      <t>长</t>
    </r>
    <r>
      <rPr>
        <sz val="9"/>
        <rFont val="Times New Roman"/>
        <charset val="134"/>
      </rPr>
      <t>50</t>
    </r>
    <r>
      <rPr>
        <sz val="9"/>
        <rFont val="宋体"/>
        <charset val="134"/>
      </rPr>
      <t>米每米</t>
    </r>
    <r>
      <rPr>
        <sz val="9"/>
        <rFont val="Times New Roman"/>
        <charset val="134"/>
      </rPr>
      <t>200</t>
    </r>
    <r>
      <rPr>
        <sz val="9"/>
        <rFont val="宋体"/>
        <charset val="134"/>
      </rPr>
      <t>元</t>
    </r>
  </si>
  <si>
    <r>
      <rPr>
        <sz val="9"/>
        <rFont val="宋体"/>
        <charset val="134"/>
      </rPr>
      <t>为群众解决安全隐患。收益群众</t>
    </r>
    <r>
      <rPr>
        <sz val="9"/>
        <rFont val="Times New Roman"/>
        <charset val="134"/>
      </rPr>
      <t>300</t>
    </r>
    <r>
      <rPr>
        <sz val="9"/>
        <rFont val="宋体"/>
        <charset val="134"/>
      </rPr>
      <t>人</t>
    </r>
  </si>
  <si>
    <r>
      <rPr>
        <sz val="9"/>
        <rFont val="宋体"/>
        <charset val="134"/>
      </rPr>
      <t>白岩坝水渠</t>
    </r>
  </si>
  <si>
    <r>
      <rPr>
        <sz val="9"/>
        <rFont val="宋体"/>
        <charset val="134"/>
      </rPr>
      <t>拦河坝</t>
    </r>
    <r>
      <rPr>
        <sz val="9"/>
        <rFont val="Times New Roman"/>
        <charset val="134"/>
      </rPr>
      <t>8</t>
    </r>
    <r>
      <rPr>
        <sz val="9"/>
        <rFont val="宋体"/>
        <charset val="134"/>
      </rPr>
      <t>米，水渠</t>
    </r>
    <r>
      <rPr>
        <sz val="9"/>
        <rFont val="Times New Roman"/>
        <charset val="134"/>
      </rPr>
      <t>40</t>
    </r>
    <r>
      <rPr>
        <sz val="9"/>
        <rFont val="宋体"/>
        <charset val="134"/>
      </rPr>
      <t>㎝</t>
    </r>
    <r>
      <rPr>
        <sz val="9"/>
        <rFont val="Times New Roman"/>
        <charset val="134"/>
      </rPr>
      <t>×40</t>
    </r>
    <r>
      <rPr>
        <sz val="9"/>
        <rFont val="宋体"/>
        <charset val="134"/>
      </rPr>
      <t>㎝，长</t>
    </r>
    <r>
      <rPr>
        <sz val="9"/>
        <rFont val="Times New Roman"/>
        <charset val="134"/>
      </rPr>
      <t>660</t>
    </r>
    <r>
      <rPr>
        <sz val="9"/>
        <rFont val="宋体"/>
        <charset val="134"/>
      </rPr>
      <t>米，保坎</t>
    </r>
    <r>
      <rPr>
        <sz val="9"/>
        <rFont val="Times New Roman"/>
        <charset val="134"/>
      </rPr>
      <t>30</t>
    </r>
    <r>
      <rPr>
        <sz val="9"/>
        <rFont val="宋体"/>
        <charset val="134"/>
      </rPr>
      <t>米。</t>
    </r>
  </si>
  <si>
    <r>
      <rPr>
        <sz val="9"/>
        <rFont val="宋体"/>
        <charset val="134"/>
      </rPr>
      <t>解决地马村一、三、六、七组百余亩稻田灌溉</t>
    </r>
  </si>
  <si>
    <t>逊冲村大团寨场地硬化</t>
  </si>
  <si>
    <r>
      <rPr>
        <sz val="9"/>
        <rFont val="宋体"/>
        <charset val="134"/>
      </rPr>
      <t>九平米堡坎、</t>
    </r>
    <r>
      <rPr>
        <sz val="9"/>
        <rFont val="Times New Roman"/>
        <charset val="134"/>
      </rPr>
      <t>300</t>
    </r>
    <r>
      <rPr>
        <sz val="9"/>
        <rFont val="宋体"/>
        <charset val="134"/>
      </rPr>
      <t>平米地面整平及硬化</t>
    </r>
  </si>
  <si>
    <r>
      <rPr>
        <sz val="9"/>
        <rFont val="宋体"/>
        <charset val="134"/>
      </rPr>
      <t>解决逊冲村及外来人员的场地难问题</t>
    </r>
  </si>
  <si>
    <t>牙屯堡镇逊冲村</t>
  </si>
  <si>
    <r>
      <rPr>
        <sz val="9"/>
        <rFont val="宋体"/>
        <charset val="134"/>
      </rPr>
      <t>逊冲村月山四组公厕</t>
    </r>
  </si>
  <si>
    <r>
      <rPr>
        <sz val="9"/>
        <rFont val="宋体"/>
        <charset val="134"/>
      </rPr>
      <t>三个蹲位和一个化粪池</t>
    </r>
  </si>
  <si>
    <r>
      <rPr>
        <sz val="9"/>
        <rFont val="宋体"/>
        <charset val="134"/>
      </rPr>
      <t>逊冲村</t>
    </r>
  </si>
  <si>
    <r>
      <rPr>
        <sz val="9"/>
        <rFont val="宋体"/>
        <charset val="134"/>
      </rPr>
      <t>解决四组</t>
    </r>
    <r>
      <rPr>
        <sz val="9"/>
        <rFont val="Times New Roman"/>
        <charset val="134"/>
      </rPr>
      <t>126</t>
    </r>
    <r>
      <rPr>
        <sz val="9"/>
        <rFont val="宋体"/>
        <charset val="134"/>
      </rPr>
      <t>人的公共卫生难题</t>
    </r>
  </si>
  <si>
    <r>
      <rPr>
        <sz val="9"/>
        <rFont val="宋体"/>
        <charset val="134"/>
      </rPr>
      <t>甲田村水渠建设</t>
    </r>
  </si>
  <si>
    <r>
      <rPr>
        <sz val="9"/>
        <rFont val="宋体"/>
        <charset val="134"/>
      </rPr>
      <t>甲田村耳冲新建水渠</t>
    </r>
    <r>
      <rPr>
        <sz val="9"/>
        <rFont val="Times New Roman"/>
        <charset val="134"/>
      </rPr>
      <t>1500</t>
    </r>
    <r>
      <rPr>
        <sz val="9"/>
        <rFont val="宋体"/>
        <charset val="134"/>
      </rPr>
      <t>米</t>
    </r>
  </si>
  <si>
    <r>
      <rPr>
        <sz val="9"/>
        <rFont val="宋体"/>
        <charset val="134"/>
      </rPr>
      <t>解决甲田村耳冲</t>
    </r>
    <r>
      <rPr>
        <sz val="9"/>
        <rFont val="Times New Roman"/>
        <charset val="134"/>
      </rPr>
      <t>300</t>
    </r>
    <r>
      <rPr>
        <sz val="9"/>
        <rFont val="宋体"/>
        <charset val="134"/>
      </rPr>
      <t>亩水田灌溉问题提高抗旱能力，解决务工</t>
    </r>
    <r>
      <rPr>
        <sz val="9"/>
        <rFont val="Times New Roman"/>
        <charset val="134"/>
      </rPr>
      <t>15</t>
    </r>
    <r>
      <rPr>
        <sz val="9"/>
        <rFont val="宋体"/>
        <charset val="134"/>
      </rPr>
      <t>人</t>
    </r>
  </si>
  <si>
    <t>牙屯堡镇甲田村</t>
  </si>
  <si>
    <r>
      <rPr>
        <sz val="9"/>
        <rFont val="宋体"/>
        <charset val="134"/>
      </rPr>
      <t>瑶朗</t>
    </r>
    <r>
      <rPr>
        <sz val="9"/>
        <rFont val="Times New Roman"/>
        <charset val="134"/>
      </rPr>
      <t>9</t>
    </r>
    <r>
      <rPr>
        <sz val="9"/>
        <rFont val="宋体"/>
        <charset val="134"/>
      </rPr>
      <t>组外满</t>
    </r>
    <r>
      <rPr>
        <sz val="9"/>
        <rFont val="Times New Roman"/>
        <charset val="134"/>
      </rPr>
      <t>150</t>
    </r>
    <r>
      <rPr>
        <sz val="9"/>
        <rFont val="宋体"/>
        <charset val="134"/>
      </rPr>
      <t>米领英</t>
    </r>
    <r>
      <rPr>
        <sz val="9"/>
        <rFont val="Times New Roman"/>
        <charset val="134"/>
      </rPr>
      <t>50</t>
    </r>
    <r>
      <rPr>
        <sz val="9"/>
        <rFont val="宋体"/>
        <charset val="134"/>
      </rPr>
      <t>米防洪堤</t>
    </r>
  </si>
  <si>
    <r>
      <rPr>
        <sz val="9"/>
        <rFont val="宋体"/>
        <charset val="134"/>
      </rPr>
      <t>保护</t>
    </r>
    <r>
      <rPr>
        <sz val="9"/>
        <rFont val="Times New Roman"/>
        <charset val="134"/>
      </rPr>
      <t>60</t>
    </r>
    <r>
      <rPr>
        <sz val="9"/>
        <rFont val="宋体"/>
        <charset val="134"/>
      </rPr>
      <t>亩耕地，改善生产条</t>
    </r>
    <r>
      <rPr>
        <sz val="9"/>
        <rFont val="Times New Roman"/>
        <charset val="134"/>
      </rPr>
      <t xml:space="preserve">
</t>
    </r>
    <r>
      <rPr>
        <sz val="9"/>
        <rFont val="宋体"/>
        <charset val="134"/>
      </rPr>
      <t>件，保障</t>
    </r>
    <r>
      <rPr>
        <sz val="9"/>
        <rFont val="Times New Roman"/>
        <charset val="134"/>
      </rPr>
      <t>9</t>
    </r>
    <r>
      <rPr>
        <sz val="9"/>
        <rFont val="宋体"/>
        <charset val="134"/>
      </rPr>
      <t>组农田不受洪水</t>
    </r>
    <r>
      <rPr>
        <sz val="9"/>
        <rFont val="Times New Roman"/>
        <charset val="134"/>
      </rPr>
      <t xml:space="preserve">
</t>
    </r>
    <r>
      <rPr>
        <sz val="9"/>
        <rFont val="宋体"/>
        <charset val="134"/>
      </rPr>
      <t>毁，受益群众</t>
    </r>
    <r>
      <rPr>
        <sz val="9"/>
        <rFont val="Times New Roman"/>
        <charset val="134"/>
      </rPr>
      <t>108</t>
    </r>
    <r>
      <rPr>
        <sz val="9"/>
        <rFont val="宋体"/>
        <charset val="134"/>
      </rPr>
      <t>人。</t>
    </r>
  </si>
  <si>
    <t>牙屯堡镇瑶朗村</t>
  </si>
  <si>
    <r>
      <rPr>
        <sz val="9"/>
        <rFont val="Times New Roman"/>
        <charset val="134"/>
      </rPr>
      <t>1000</t>
    </r>
    <r>
      <rPr>
        <sz val="9"/>
        <rFont val="宋体"/>
        <charset val="134"/>
      </rPr>
      <t>米（</t>
    </r>
    <r>
      <rPr>
        <sz val="9"/>
        <rFont val="Times New Roman"/>
        <charset val="134"/>
      </rPr>
      <t>30*30</t>
    </r>
    <r>
      <rPr>
        <sz val="9"/>
        <rFont val="宋体"/>
        <charset val="134"/>
      </rPr>
      <t>）</t>
    </r>
  </si>
  <si>
    <r>
      <rPr>
        <sz val="9"/>
        <rFont val="宋体"/>
        <charset val="134"/>
      </rPr>
      <t>解决水田灌溉问题</t>
    </r>
  </si>
  <si>
    <t>牙屯堡镇老寨村</t>
  </si>
  <si>
    <r>
      <rPr>
        <sz val="9"/>
        <rFont val="宋体"/>
        <charset val="134"/>
      </rPr>
      <t>村道硬化</t>
    </r>
  </si>
  <si>
    <r>
      <rPr>
        <sz val="9"/>
        <rFont val="宋体"/>
        <charset val="134"/>
      </rPr>
      <t>马龙村汉龙</t>
    </r>
    <r>
      <rPr>
        <sz val="9"/>
        <color theme="1"/>
        <rFont val="Times New Roman"/>
        <charset val="134"/>
      </rPr>
      <t>2</t>
    </r>
    <r>
      <rPr>
        <sz val="9"/>
        <color theme="1"/>
        <rFont val="宋体"/>
        <charset val="134"/>
      </rPr>
      <t>、</t>
    </r>
    <r>
      <rPr>
        <sz val="9"/>
        <color theme="1"/>
        <rFont val="Times New Roman"/>
        <charset val="134"/>
      </rPr>
      <t>3</t>
    </r>
    <r>
      <rPr>
        <sz val="9"/>
        <color theme="1"/>
        <rFont val="宋体"/>
        <charset val="134"/>
      </rPr>
      <t>组道路</t>
    </r>
    <r>
      <rPr>
        <sz val="9"/>
        <color theme="1"/>
        <rFont val="Times New Roman"/>
        <charset val="134"/>
      </rPr>
      <t>300</t>
    </r>
    <r>
      <rPr>
        <sz val="9"/>
        <color theme="1"/>
        <rFont val="宋体"/>
        <charset val="134"/>
      </rPr>
      <t>米（宽</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米），厚</t>
    </r>
    <r>
      <rPr>
        <sz val="9"/>
        <color theme="1"/>
        <rFont val="Times New Roman"/>
        <charset val="134"/>
      </rPr>
      <t>15</t>
    </r>
    <r>
      <rPr>
        <sz val="9"/>
        <color theme="1"/>
        <rFont val="宋体"/>
        <charset val="134"/>
      </rPr>
      <t>公分</t>
    </r>
  </si>
  <si>
    <t>马龙村</t>
  </si>
  <si>
    <t>硬化120元/平方</t>
  </si>
  <si>
    <t>双江镇马龙村</t>
  </si>
  <si>
    <r>
      <rPr>
        <sz val="9"/>
        <rFont val="宋体"/>
        <charset val="134"/>
      </rPr>
      <t>新建灌溉水坝</t>
    </r>
  </si>
  <si>
    <r>
      <rPr>
        <sz val="9"/>
        <rFont val="宋体"/>
        <charset val="134"/>
      </rPr>
      <t>吉利村一组新建灌溉水坝一座</t>
    </r>
  </si>
  <si>
    <t>吉利村</t>
  </si>
  <si>
    <r>
      <rPr>
        <sz val="9"/>
        <rFont val="宋体"/>
        <charset val="134"/>
      </rPr>
      <t>方便群众灌溉水田及安全生产</t>
    </r>
  </si>
  <si>
    <t>双江镇吉利村</t>
  </si>
  <si>
    <r>
      <rPr>
        <sz val="9"/>
        <rFont val="宋体"/>
        <charset val="134"/>
      </rPr>
      <t>杆梓村窄路加宽</t>
    </r>
  </si>
  <si>
    <r>
      <rPr>
        <sz val="9"/>
        <rFont val="Times New Roman"/>
        <charset val="134"/>
      </rPr>
      <t>6</t>
    </r>
    <r>
      <rPr>
        <sz val="9"/>
        <rFont val="宋体"/>
        <charset val="134"/>
      </rPr>
      <t>组道路</t>
    </r>
    <r>
      <rPr>
        <sz val="9"/>
        <rFont val="Times New Roman"/>
        <charset val="134"/>
      </rPr>
      <t>1000*0.8</t>
    </r>
    <r>
      <rPr>
        <sz val="9"/>
        <rFont val="宋体"/>
        <charset val="134"/>
      </rPr>
      <t>米道路拓宽。</t>
    </r>
  </si>
  <si>
    <t>杆梓村</t>
  </si>
  <si>
    <r>
      <rPr>
        <sz val="9"/>
        <rFont val="宋体"/>
        <charset val="134"/>
      </rPr>
      <t>改善</t>
    </r>
    <r>
      <rPr>
        <sz val="9"/>
        <rFont val="Times New Roman"/>
        <charset val="134"/>
      </rPr>
      <t>200</t>
    </r>
    <r>
      <rPr>
        <sz val="9"/>
        <rFont val="宋体"/>
        <charset val="134"/>
      </rPr>
      <t>群众生产生活条件，带动村民</t>
    </r>
    <r>
      <rPr>
        <sz val="9"/>
        <rFont val="Times New Roman"/>
        <charset val="134"/>
      </rPr>
      <t>30</t>
    </r>
    <r>
      <rPr>
        <sz val="9"/>
        <rFont val="宋体"/>
        <charset val="134"/>
      </rPr>
      <t>人务工。</t>
    </r>
  </si>
  <si>
    <t>双江镇杆梓村</t>
  </si>
  <si>
    <r>
      <rPr>
        <sz val="9"/>
        <rFont val="宋体"/>
        <charset val="134"/>
      </rPr>
      <t>三组燕子田机耕道硬化长</t>
    </r>
    <r>
      <rPr>
        <sz val="9"/>
        <rFont val="Times New Roman"/>
        <charset val="134"/>
      </rPr>
      <t>210</t>
    </r>
    <r>
      <rPr>
        <sz val="9"/>
        <rFont val="宋体"/>
        <charset val="134"/>
      </rPr>
      <t>米、宽</t>
    </r>
    <r>
      <rPr>
        <sz val="9"/>
        <rFont val="Times New Roman"/>
        <charset val="134"/>
      </rPr>
      <t>3.5</t>
    </r>
    <r>
      <rPr>
        <sz val="9"/>
        <rFont val="宋体"/>
        <charset val="134"/>
      </rPr>
      <t>米、厚</t>
    </r>
    <r>
      <rPr>
        <sz val="9"/>
        <rFont val="Times New Roman"/>
        <charset val="134"/>
      </rPr>
      <t>15</t>
    </r>
    <r>
      <rPr>
        <sz val="9"/>
        <rFont val="宋体"/>
        <charset val="134"/>
      </rPr>
      <t>公分</t>
    </r>
  </si>
  <si>
    <t>寨上村</t>
  </si>
  <si>
    <r>
      <rPr>
        <sz val="9"/>
        <rFont val="宋体"/>
        <charset val="134"/>
      </rPr>
      <t>方便群众生产生活</t>
    </r>
  </si>
  <si>
    <t>双江镇寨上村</t>
  </si>
  <si>
    <r>
      <rPr>
        <sz val="9"/>
        <rFont val="宋体"/>
        <charset val="134"/>
      </rPr>
      <t>新建一组入组道路：</t>
    </r>
    <r>
      <rPr>
        <sz val="9"/>
        <rFont val="Times New Roman"/>
        <charset val="134"/>
      </rPr>
      <t>300</t>
    </r>
    <r>
      <rPr>
        <sz val="9"/>
        <rFont val="宋体"/>
        <charset val="134"/>
      </rPr>
      <t>米</t>
    </r>
    <r>
      <rPr>
        <sz val="9"/>
        <rFont val="Times New Roman"/>
        <charset val="134"/>
      </rPr>
      <t>×3.5</t>
    </r>
    <r>
      <rPr>
        <sz val="9"/>
        <rFont val="宋体"/>
        <charset val="134"/>
      </rPr>
      <t>米</t>
    </r>
    <r>
      <rPr>
        <sz val="9"/>
        <rFont val="Times New Roman"/>
        <charset val="134"/>
      </rPr>
      <t>×0.2</t>
    </r>
    <r>
      <rPr>
        <sz val="9"/>
        <rFont val="宋体"/>
        <charset val="134"/>
      </rPr>
      <t>米</t>
    </r>
  </si>
  <si>
    <t>桥头村</t>
  </si>
  <si>
    <r>
      <rPr>
        <sz val="9"/>
        <rFont val="宋体"/>
        <charset val="134"/>
      </rPr>
      <t>改善</t>
    </r>
    <r>
      <rPr>
        <sz val="9"/>
        <rFont val="Times New Roman"/>
        <charset val="134"/>
      </rPr>
      <t>150</t>
    </r>
    <r>
      <rPr>
        <sz val="9"/>
        <rFont val="宋体"/>
        <charset val="134"/>
      </rPr>
      <t>人生活条件</t>
    </r>
  </si>
  <si>
    <t>双江镇桥头村</t>
  </si>
  <si>
    <r>
      <rPr>
        <sz val="9"/>
        <rFont val="宋体"/>
        <charset val="134"/>
      </rPr>
      <t>马家坝村瑶团</t>
    </r>
    <r>
      <rPr>
        <sz val="9"/>
        <rFont val="Times New Roman"/>
        <charset val="134"/>
      </rPr>
      <t>5</t>
    </r>
    <r>
      <rPr>
        <sz val="9"/>
        <rFont val="宋体"/>
        <charset val="134"/>
      </rPr>
      <t>组</t>
    </r>
    <r>
      <rPr>
        <sz val="9"/>
        <rFont val="Times New Roman"/>
        <charset val="134"/>
      </rPr>
      <t>800</t>
    </r>
    <r>
      <rPr>
        <sz val="9"/>
        <rFont val="宋体"/>
        <charset val="134"/>
      </rPr>
      <t>米</t>
    </r>
    <r>
      <rPr>
        <sz val="9"/>
        <rFont val="Times New Roman"/>
        <charset val="134"/>
      </rPr>
      <t>0.3</t>
    </r>
    <r>
      <rPr>
        <sz val="9"/>
        <rFont val="宋体"/>
        <charset val="134"/>
      </rPr>
      <t>米</t>
    </r>
    <r>
      <rPr>
        <sz val="9"/>
        <rFont val="Times New Roman"/>
        <charset val="134"/>
      </rPr>
      <t>×0.3</t>
    </r>
    <r>
      <rPr>
        <sz val="9"/>
        <rFont val="宋体"/>
        <charset val="134"/>
      </rPr>
      <t>米</t>
    </r>
  </si>
  <si>
    <t>马家坝村</t>
  </si>
  <si>
    <r>
      <rPr>
        <sz val="9"/>
        <rFont val="宋体"/>
        <charset val="134"/>
      </rPr>
      <t>解决</t>
    </r>
    <r>
      <rPr>
        <sz val="9"/>
        <rFont val="Times New Roman"/>
        <charset val="134"/>
      </rPr>
      <t>100</t>
    </r>
    <r>
      <rPr>
        <sz val="9"/>
        <rFont val="宋体"/>
        <charset val="134"/>
      </rPr>
      <t>多亩农田方便耕种问题</t>
    </r>
  </si>
  <si>
    <t>双江镇马家坝村</t>
  </si>
  <si>
    <r>
      <rPr>
        <sz val="9"/>
        <rFont val="宋体"/>
        <charset val="134"/>
      </rPr>
      <t>农田水渠建设</t>
    </r>
  </si>
  <si>
    <r>
      <rPr>
        <sz val="9"/>
        <rFont val="宋体"/>
        <charset val="134"/>
      </rPr>
      <t>二组新修过河水渠长</t>
    </r>
    <r>
      <rPr>
        <sz val="9"/>
        <rFont val="Times New Roman"/>
        <charset val="134"/>
      </rPr>
      <t>150</t>
    </r>
    <r>
      <rPr>
        <sz val="9"/>
        <rFont val="宋体"/>
        <charset val="134"/>
      </rPr>
      <t>米</t>
    </r>
    <r>
      <rPr>
        <sz val="9"/>
        <rFont val="Times New Roman"/>
        <charset val="134"/>
      </rPr>
      <t>×0.3</t>
    </r>
    <r>
      <rPr>
        <sz val="9"/>
        <rFont val="宋体"/>
        <charset val="134"/>
      </rPr>
      <t>米</t>
    </r>
    <r>
      <rPr>
        <sz val="9"/>
        <rFont val="Times New Roman"/>
        <charset val="134"/>
      </rPr>
      <t>×0.3</t>
    </r>
    <r>
      <rPr>
        <sz val="9"/>
        <rFont val="宋体"/>
        <charset val="134"/>
      </rPr>
      <t>米</t>
    </r>
  </si>
  <si>
    <r>
      <rPr>
        <sz val="9"/>
        <rFont val="宋体"/>
        <charset val="134"/>
      </rPr>
      <t>可解决向晖村二组</t>
    </r>
    <r>
      <rPr>
        <sz val="9"/>
        <rFont val="Times New Roman"/>
        <charset val="134"/>
      </rPr>
      <t>101</t>
    </r>
    <r>
      <rPr>
        <sz val="9"/>
        <rFont val="宋体"/>
        <charset val="134"/>
      </rPr>
      <t>亩农田灌溉问题，提高水田单产</t>
    </r>
  </si>
  <si>
    <r>
      <rPr>
        <sz val="9"/>
        <rFont val="宋体"/>
        <charset val="134"/>
      </rPr>
      <t>拦河坝</t>
    </r>
  </si>
  <si>
    <r>
      <rPr>
        <sz val="9"/>
        <color theme="1"/>
        <rFont val="宋体"/>
        <charset val="134"/>
      </rPr>
      <t>三组拦河坝</t>
    </r>
    <r>
      <rPr>
        <sz val="9"/>
        <color theme="1"/>
        <rFont val="Times New Roman"/>
        <charset val="134"/>
      </rPr>
      <t>5mX2mx2.5m</t>
    </r>
  </si>
  <si>
    <t>双江镇黄柏村</t>
  </si>
  <si>
    <r>
      <rPr>
        <sz val="9"/>
        <rFont val="宋体"/>
        <charset val="134"/>
      </rPr>
      <t>拱桥</t>
    </r>
  </si>
  <si>
    <r>
      <rPr>
        <sz val="9"/>
        <rFont val="宋体"/>
        <charset val="134"/>
      </rPr>
      <t>长寨二组拱桥</t>
    </r>
    <r>
      <rPr>
        <sz val="9"/>
        <rFont val="Times New Roman"/>
        <charset val="134"/>
      </rPr>
      <t>5mX3.5mX0.3m</t>
    </r>
    <r>
      <rPr>
        <sz val="9"/>
        <rFont val="宋体"/>
        <charset val="134"/>
      </rPr>
      <t>桥墩</t>
    </r>
    <r>
      <rPr>
        <sz val="9"/>
        <rFont val="Times New Roman"/>
        <charset val="134"/>
      </rPr>
      <t>3.5mX2mX1mX2m</t>
    </r>
  </si>
  <si>
    <r>
      <rPr>
        <sz val="9"/>
        <rFont val="宋体"/>
        <charset val="134"/>
      </rPr>
      <t>二、五、六组村组道路硬化</t>
    </r>
    <r>
      <rPr>
        <sz val="9"/>
        <rFont val="Times New Roman"/>
        <charset val="134"/>
      </rPr>
      <t>300</t>
    </r>
    <r>
      <rPr>
        <sz val="9"/>
        <rFont val="宋体"/>
        <charset val="134"/>
      </rPr>
      <t>米（</t>
    </r>
    <r>
      <rPr>
        <sz val="9"/>
        <rFont val="Times New Roman"/>
        <charset val="134"/>
      </rPr>
      <t>2.5</t>
    </r>
    <r>
      <rPr>
        <sz val="9"/>
        <rFont val="宋体"/>
        <charset val="134"/>
      </rPr>
      <t>米宽，</t>
    </r>
    <r>
      <rPr>
        <sz val="9"/>
        <rFont val="Times New Roman"/>
        <charset val="134"/>
      </rPr>
      <t>15</t>
    </r>
    <r>
      <rPr>
        <sz val="9"/>
        <rFont val="宋体"/>
        <charset val="134"/>
      </rPr>
      <t>公分厚）</t>
    </r>
  </si>
  <si>
    <t>生棋村</t>
  </si>
  <si>
    <r>
      <rPr>
        <sz val="9"/>
        <rFont val="宋体"/>
        <charset val="134"/>
      </rPr>
      <t>解决</t>
    </r>
    <r>
      <rPr>
        <sz val="9"/>
        <rFont val="Times New Roman"/>
        <charset val="134"/>
      </rPr>
      <t>300</t>
    </r>
    <r>
      <rPr>
        <sz val="9"/>
        <rFont val="宋体"/>
        <charset val="134"/>
      </rPr>
      <t>人出行困难</t>
    </r>
  </si>
  <si>
    <t>双江镇生棋村</t>
  </si>
  <si>
    <r>
      <rPr>
        <sz val="9"/>
        <rFont val="宋体"/>
        <charset val="134"/>
      </rPr>
      <t>蒋家堡村入户道路硬化</t>
    </r>
  </si>
  <si>
    <r>
      <rPr>
        <sz val="9"/>
        <rFont val="宋体"/>
        <charset val="134"/>
      </rPr>
      <t>蒋家堡村入户道路支路水泥硬化</t>
    </r>
    <r>
      <rPr>
        <sz val="9"/>
        <rFont val="Times New Roman"/>
        <charset val="134"/>
      </rPr>
      <t>400</t>
    </r>
    <r>
      <rPr>
        <sz val="9"/>
        <rFont val="宋体"/>
        <charset val="134"/>
      </rPr>
      <t>米</t>
    </r>
  </si>
  <si>
    <t>蒋家堡村</t>
  </si>
  <si>
    <r>
      <rPr>
        <sz val="9"/>
        <rFont val="宋体"/>
        <charset val="134"/>
      </rPr>
      <t>便于蒋家堡团寨</t>
    </r>
    <r>
      <rPr>
        <sz val="9"/>
        <rFont val="Times New Roman"/>
        <charset val="134"/>
      </rPr>
      <t>120</t>
    </r>
    <r>
      <rPr>
        <sz val="9"/>
        <rFont val="宋体"/>
        <charset val="134"/>
      </rPr>
      <t>户村民生产</t>
    </r>
    <r>
      <rPr>
        <sz val="9"/>
        <rFont val="Times New Roman"/>
        <charset val="134"/>
      </rPr>
      <t>.</t>
    </r>
    <r>
      <rPr>
        <sz val="9"/>
        <rFont val="宋体"/>
        <charset val="134"/>
      </rPr>
      <t>生活，方便机械化运作，提高全村经济效益。</t>
    </r>
  </si>
  <si>
    <t>菁芜洲镇蒋家堡村</t>
  </si>
  <si>
    <r>
      <rPr>
        <sz val="9"/>
        <rFont val="宋体"/>
        <charset val="134"/>
      </rPr>
      <t>地连村机耕道建设</t>
    </r>
  </si>
  <si>
    <r>
      <rPr>
        <sz val="9"/>
        <rFont val="宋体"/>
        <charset val="134"/>
      </rPr>
      <t>四组新建砂石路机耕道</t>
    </r>
    <r>
      <rPr>
        <sz val="9"/>
        <rFont val="Times New Roman"/>
        <charset val="134"/>
      </rPr>
      <t>800</t>
    </r>
    <r>
      <rPr>
        <sz val="9"/>
        <rFont val="宋体"/>
        <charset val="134"/>
      </rPr>
      <t>米</t>
    </r>
  </si>
  <si>
    <t>地连村</t>
  </si>
  <si>
    <r>
      <rPr>
        <sz val="9"/>
        <rFont val="宋体"/>
        <charset val="134"/>
      </rPr>
      <t>机耕道</t>
    </r>
    <r>
      <rPr>
        <sz val="9"/>
        <rFont val="Times New Roman"/>
        <charset val="134"/>
      </rPr>
      <t>100</t>
    </r>
    <r>
      <rPr>
        <sz val="9"/>
        <rFont val="宋体"/>
        <charset val="134"/>
      </rPr>
      <t>元每米</t>
    </r>
  </si>
  <si>
    <r>
      <rPr>
        <sz val="9"/>
        <rFont val="宋体"/>
        <charset val="134"/>
      </rPr>
      <t>改善生产条件，</t>
    </r>
    <r>
      <rPr>
        <sz val="9"/>
        <rFont val="Times New Roman"/>
        <charset val="134"/>
      </rPr>
      <t>60</t>
    </r>
    <r>
      <rPr>
        <sz val="9"/>
        <rFont val="宋体"/>
        <charset val="134"/>
      </rPr>
      <t>亩农田使用农机具，有利于土地流转以及各种经济生产</t>
    </r>
  </si>
  <si>
    <t>菁芜洲镇地连村</t>
  </si>
  <si>
    <r>
      <rPr>
        <sz val="9"/>
        <rFont val="宋体"/>
        <charset val="134"/>
      </rPr>
      <t>曹家冲村机耕道建设</t>
    </r>
  </si>
  <si>
    <r>
      <rPr>
        <sz val="9"/>
        <rFont val="宋体"/>
        <charset val="134"/>
      </rPr>
      <t>曹家冲村龙冲等地机耕道新建</t>
    </r>
    <r>
      <rPr>
        <sz val="9"/>
        <rFont val="Times New Roman"/>
        <charset val="134"/>
      </rPr>
      <t>5000</t>
    </r>
    <r>
      <rPr>
        <sz val="9"/>
        <rFont val="宋体"/>
        <charset val="134"/>
      </rPr>
      <t>米</t>
    </r>
  </si>
  <si>
    <t>曹家冲村</t>
  </si>
  <si>
    <r>
      <rPr>
        <sz val="9"/>
        <rFont val="宋体"/>
        <charset val="134"/>
      </rPr>
      <t>便于村民出行以及方便农机具使用</t>
    </r>
  </si>
  <si>
    <t>菁芜洲镇曹家冲村</t>
  </si>
  <si>
    <r>
      <rPr>
        <sz val="9"/>
        <rFont val="宋体"/>
        <charset val="134"/>
      </rPr>
      <t>里勇村机耕道维修</t>
    </r>
  </si>
  <si>
    <r>
      <rPr>
        <sz val="9"/>
        <rFont val="宋体"/>
        <charset val="134"/>
      </rPr>
      <t>里勇村銮塘三组机耕道维修</t>
    </r>
    <r>
      <rPr>
        <sz val="9"/>
        <rFont val="Times New Roman"/>
        <charset val="134"/>
      </rPr>
      <t>2000</t>
    </r>
    <r>
      <rPr>
        <sz val="9"/>
        <rFont val="宋体"/>
        <charset val="134"/>
      </rPr>
      <t>米</t>
    </r>
  </si>
  <si>
    <t>里勇村</t>
  </si>
  <si>
    <r>
      <rPr>
        <sz val="9"/>
        <rFont val="宋体"/>
        <charset val="134"/>
      </rPr>
      <t>便于里勇村銮塘一，二，六组，</t>
    </r>
    <r>
      <rPr>
        <sz val="9"/>
        <rFont val="Times New Roman"/>
        <charset val="134"/>
      </rPr>
      <t>160</t>
    </r>
    <r>
      <rPr>
        <sz val="9"/>
        <rFont val="宋体"/>
        <charset val="134"/>
      </rPr>
      <t>户生产生活，方便机械化运作，提高经济效益</t>
    </r>
  </si>
  <si>
    <t>菁芜洲镇里勇村</t>
  </si>
  <si>
    <r>
      <rPr>
        <sz val="9"/>
        <rFont val="宋体"/>
        <charset val="134"/>
      </rPr>
      <t>里勇村水渠建设</t>
    </r>
  </si>
  <si>
    <r>
      <rPr>
        <sz val="9"/>
        <rFont val="宋体"/>
        <charset val="134"/>
      </rPr>
      <t>里勇村銮塘三组水渠建设</t>
    </r>
    <r>
      <rPr>
        <sz val="9"/>
        <rFont val="Times New Roman"/>
        <charset val="134"/>
      </rPr>
      <t>250</t>
    </r>
    <r>
      <rPr>
        <sz val="9"/>
        <rFont val="宋体"/>
        <charset val="134"/>
      </rPr>
      <t>米</t>
    </r>
  </si>
  <si>
    <r>
      <rPr>
        <sz val="9"/>
        <rFont val="宋体"/>
        <charset val="134"/>
      </rPr>
      <t>便于里勇村三，六组，农田灌溉及排水难题</t>
    </r>
  </si>
  <si>
    <r>
      <rPr>
        <sz val="9"/>
        <rFont val="宋体"/>
        <charset val="134"/>
      </rPr>
      <t>八路村水渠建设</t>
    </r>
  </si>
  <si>
    <r>
      <rPr>
        <sz val="9"/>
        <rFont val="宋体"/>
        <charset val="134"/>
      </rPr>
      <t>八路村小江二组新建水渠</t>
    </r>
    <r>
      <rPr>
        <sz val="9"/>
        <rFont val="Times New Roman"/>
        <charset val="134"/>
      </rPr>
      <t>600</t>
    </r>
    <r>
      <rPr>
        <sz val="9"/>
        <rFont val="宋体"/>
        <charset val="134"/>
      </rPr>
      <t>米</t>
    </r>
  </si>
  <si>
    <r>
      <rPr>
        <sz val="9"/>
        <rFont val="宋体"/>
        <charset val="134"/>
      </rPr>
      <t>解决八路村小江二组村民农田灌溉及排水难题</t>
    </r>
  </si>
  <si>
    <t>菁芜洲镇八路村</t>
  </si>
  <si>
    <r>
      <rPr>
        <sz val="9"/>
        <rFont val="宋体"/>
        <charset val="134"/>
      </rPr>
      <t>传素村</t>
    </r>
    <r>
      <rPr>
        <sz val="9"/>
        <rFont val="Times New Roman"/>
        <charset val="134"/>
      </rPr>
      <t>1</t>
    </r>
    <r>
      <rPr>
        <sz val="9"/>
        <rFont val="宋体"/>
        <charset val="134"/>
      </rPr>
      <t>、</t>
    </r>
    <r>
      <rPr>
        <sz val="9"/>
        <rFont val="Times New Roman"/>
        <charset val="134"/>
      </rPr>
      <t>2</t>
    </r>
    <r>
      <rPr>
        <sz val="9"/>
        <rFont val="宋体"/>
        <charset val="134"/>
      </rPr>
      <t>、</t>
    </r>
    <r>
      <rPr>
        <sz val="9"/>
        <rFont val="Times New Roman"/>
        <charset val="134"/>
      </rPr>
      <t>3</t>
    </r>
    <r>
      <rPr>
        <sz val="9"/>
        <rFont val="宋体"/>
        <charset val="134"/>
      </rPr>
      <t>、</t>
    </r>
    <r>
      <rPr>
        <sz val="9"/>
        <rFont val="Times New Roman"/>
        <charset val="134"/>
      </rPr>
      <t>4</t>
    </r>
    <r>
      <rPr>
        <sz val="9"/>
        <rFont val="宋体"/>
        <charset val="134"/>
      </rPr>
      <t>组新建水渠长</t>
    </r>
    <r>
      <rPr>
        <sz val="9"/>
        <rFont val="Times New Roman"/>
        <charset val="134"/>
      </rPr>
      <t>1000</t>
    </r>
    <r>
      <rPr>
        <sz val="9"/>
        <rFont val="宋体"/>
        <charset val="134"/>
      </rPr>
      <t>米</t>
    </r>
    <r>
      <rPr>
        <sz val="9"/>
        <rFont val="Times New Roman"/>
        <charset val="134"/>
      </rPr>
      <t>×0.3</t>
    </r>
    <r>
      <rPr>
        <sz val="9"/>
        <rFont val="宋体"/>
        <charset val="134"/>
      </rPr>
      <t>米</t>
    </r>
    <r>
      <rPr>
        <sz val="9"/>
        <rFont val="Times New Roman"/>
        <charset val="134"/>
      </rPr>
      <t>×0.3</t>
    </r>
    <r>
      <rPr>
        <sz val="9"/>
        <rFont val="宋体"/>
        <charset val="134"/>
      </rPr>
      <t>米</t>
    </r>
  </si>
  <si>
    <r>
      <rPr>
        <sz val="9"/>
        <rFont val="宋体"/>
        <charset val="134"/>
      </rPr>
      <t>确保</t>
    </r>
    <r>
      <rPr>
        <sz val="9"/>
        <rFont val="Times New Roman"/>
        <charset val="134"/>
      </rPr>
      <t>300</t>
    </r>
    <r>
      <rPr>
        <sz val="9"/>
        <rFont val="宋体"/>
        <charset val="134"/>
      </rPr>
      <t>亩农田灌溉条件</t>
    </r>
  </si>
  <si>
    <t>双江镇传素村</t>
  </si>
  <si>
    <r>
      <rPr>
        <sz val="9"/>
        <rFont val="宋体"/>
        <charset val="134"/>
      </rPr>
      <t>琵琶村七、九组机耕道建设长</t>
    </r>
    <r>
      <rPr>
        <sz val="9"/>
        <rFont val="Times New Roman"/>
        <charset val="134"/>
      </rPr>
      <t>5000</t>
    </r>
    <r>
      <rPr>
        <sz val="9"/>
        <rFont val="宋体"/>
        <charset val="134"/>
      </rPr>
      <t>米</t>
    </r>
  </si>
  <si>
    <t>琵琶村</t>
  </si>
  <si>
    <r>
      <rPr>
        <sz val="9"/>
        <rFont val="宋体"/>
        <charset val="134"/>
      </rPr>
      <t>机耕道建设</t>
    </r>
    <r>
      <rPr>
        <sz val="9"/>
        <rFont val="Times New Roman"/>
        <charset val="134"/>
      </rPr>
      <t>140</t>
    </r>
    <r>
      <rPr>
        <sz val="9"/>
        <rFont val="宋体"/>
        <charset val="134"/>
      </rPr>
      <t>元</t>
    </r>
    <r>
      <rPr>
        <sz val="9"/>
        <rFont val="Times New Roman"/>
        <charset val="134"/>
      </rPr>
      <t>/</t>
    </r>
    <r>
      <rPr>
        <sz val="9"/>
        <rFont val="宋体"/>
        <charset val="134"/>
      </rPr>
      <t>平方</t>
    </r>
  </si>
  <si>
    <r>
      <rPr>
        <sz val="9"/>
        <rFont val="宋体"/>
        <charset val="134"/>
      </rPr>
      <t>改善</t>
    </r>
    <r>
      <rPr>
        <sz val="9"/>
        <rFont val="Times New Roman"/>
        <charset val="134"/>
      </rPr>
      <t>36</t>
    </r>
    <r>
      <rPr>
        <sz val="9"/>
        <rFont val="宋体"/>
        <charset val="134"/>
      </rPr>
      <t>亩农田生产条件</t>
    </r>
  </si>
  <si>
    <t>双江镇琵琶村</t>
  </si>
  <si>
    <t>灌溉水渠</t>
  </si>
  <si>
    <r>
      <rPr>
        <sz val="9"/>
        <rFont val="宋体"/>
        <charset val="134"/>
      </rPr>
      <t>新团一、二组灌溉水渠</t>
    </r>
    <r>
      <rPr>
        <sz val="9"/>
        <rFont val="Times New Roman"/>
        <charset val="134"/>
      </rPr>
      <t>1000</t>
    </r>
    <r>
      <rPr>
        <sz val="9"/>
        <rFont val="宋体"/>
        <charset val="134"/>
      </rPr>
      <t>米</t>
    </r>
  </si>
  <si>
    <r>
      <rPr>
        <sz val="9"/>
        <rFont val="宋体"/>
        <charset val="134"/>
      </rPr>
      <t>方便群众生产生活，解决农田灌溉问题</t>
    </r>
  </si>
  <si>
    <t>双江镇新塘村</t>
  </si>
  <si>
    <r>
      <rPr>
        <sz val="9"/>
        <rFont val="宋体"/>
        <charset val="134"/>
      </rPr>
      <t>沿河护栏</t>
    </r>
  </si>
  <si>
    <r>
      <rPr>
        <sz val="9"/>
        <rFont val="宋体"/>
        <charset val="134"/>
      </rPr>
      <t>两河口至罗溪桥头沿河安全护栏</t>
    </r>
    <r>
      <rPr>
        <sz val="9"/>
        <rFont val="Times New Roman"/>
        <charset val="134"/>
      </rPr>
      <t>900</t>
    </r>
    <r>
      <rPr>
        <sz val="9"/>
        <rFont val="宋体"/>
        <charset val="134"/>
      </rPr>
      <t>米</t>
    </r>
  </si>
  <si>
    <r>
      <rPr>
        <sz val="9"/>
        <rFont val="宋体"/>
        <charset val="134"/>
      </rPr>
      <t>方便群众出行，满足村民生活需要，提高群众幸福感</t>
    </r>
  </si>
  <si>
    <t>双江镇竹坪村</t>
  </si>
  <si>
    <r>
      <rPr>
        <sz val="9"/>
        <rFont val="Times New Roman"/>
        <charset val="134"/>
      </rPr>
      <t>1</t>
    </r>
    <r>
      <rPr>
        <sz val="9"/>
        <rFont val="宋体"/>
        <charset val="134"/>
      </rPr>
      <t>、</t>
    </r>
    <r>
      <rPr>
        <sz val="9"/>
        <rFont val="Times New Roman"/>
        <charset val="134"/>
      </rPr>
      <t>8</t>
    </r>
    <r>
      <rPr>
        <sz val="9"/>
        <rFont val="宋体"/>
        <charset val="134"/>
      </rPr>
      <t>组生产道路硬化</t>
    </r>
    <r>
      <rPr>
        <sz val="9"/>
        <rFont val="Times New Roman"/>
        <charset val="134"/>
      </rPr>
      <t>1200</t>
    </r>
    <r>
      <rPr>
        <sz val="9"/>
        <rFont val="宋体"/>
        <charset val="134"/>
      </rPr>
      <t>米</t>
    </r>
  </si>
  <si>
    <r>
      <rPr>
        <sz val="9"/>
        <rFont val="宋体"/>
        <charset val="134"/>
      </rPr>
      <t>方便村民生产生活</t>
    </r>
  </si>
  <si>
    <t>双江镇竹塘村</t>
  </si>
  <si>
    <r>
      <rPr>
        <sz val="9"/>
        <rFont val="宋体"/>
        <charset val="134"/>
      </rPr>
      <t>地会村水渠建设</t>
    </r>
  </si>
  <si>
    <r>
      <rPr>
        <sz val="9"/>
        <rFont val="宋体"/>
        <charset val="134"/>
      </rPr>
      <t>地会村豆地冲水渠新建，深</t>
    </r>
    <r>
      <rPr>
        <sz val="9"/>
        <rFont val="Times New Roman"/>
        <charset val="134"/>
      </rPr>
      <t>80cm</t>
    </r>
    <r>
      <rPr>
        <sz val="9"/>
        <rFont val="宋体"/>
        <charset val="134"/>
      </rPr>
      <t>，宽</t>
    </r>
    <r>
      <rPr>
        <sz val="9"/>
        <rFont val="Times New Roman"/>
        <charset val="134"/>
      </rPr>
      <t>80cm</t>
    </r>
    <r>
      <rPr>
        <sz val="9"/>
        <rFont val="宋体"/>
        <charset val="134"/>
      </rPr>
      <t>，全长</t>
    </r>
    <r>
      <rPr>
        <sz val="9"/>
        <rFont val="Times New Roman"/>
        <charset val="134"/>
      </rPr>
      <t>600</t>
    </r>
    <r>
      <rPr>
        <sz val="9"/>
        <rFont val="宋体"/>
        <charset val="134"/>
      </rPr>
      <t>米</t>
    </r>
  </si>
  <si>
    <t>地会村</t>
  </si>
  <si>
    <r>
      <rPr>
        <sz val="9"/>
        <rFont val="宋体"/>
        <charset val="134"/>
      </rPr>
      <t>水渠</t>
    </r>
    <r>
      <rPr>
        <sz val="9"/>
        <rFont val="Times New Roman"/>
        <charset val="134"/>
      </rPr>
      <t>110</t>
    </r>
    <r>
      <rPr>
        <sz val="9"/>
        <rFont val="宋体"/>
        <charset val="134"/>
      </rPr>
      <t>元</t>
    </r>
    <r>
      <rPr>
        <sz val="9"/>
        <rFont val="Times New Roman"/>
        <charset val="134"/>
      </rPr>
      <t>/</t>
    </r>
    <r>
      <rPr>
        <sz val="9"/>
        <rFont val="宋体"/>
        <charset val="134"/>
      </rPr>
      <t>米、机耕道硬化</t>
    </r>
    <r>
      <rPr>
        <sz val="9"/>
        <rFont val="Times New Roman"/>
        <charset val="134"/>
      </rPr>
      <t>120</t>
    </r>
    <r>
      <rPr>
        <sz val="9"/>
        <rFont val="宋体"/>
        <charset val="134"/>
      </rPr>
      <t>元</t>
    </r>
    <r>
      <rPr>
        <sz val="9"/>
        <rFont val="Times New Roman"/>
        <charset val="134"/>
      </rPr>
      <t>/</t>
    </r>
    <r>
      <rPr>
        <sz val="9"/>
        <rFont val="宋体"/>
        <charset val="134"/>
      </rPr>
      <t>平方</t>
    </r>
  </si>
  <si>
    <r>
      <rPr>
        <sz val="9"/>
        <rFont val="宋体"/>
        <charset val="134"/>
      </rPr>
      <t>解决地会村马头</t>
    </r>
    <r>
      <rPr>
        <sz val="9"/>
        <rFont val="Times New Roman"/>
        <charset val="134"/>
      </rPr>
      <t>60</t>
    </r>
    <r>
      <rPr>
        <sz val="9"/>
        <rFont val="宋体"/>
        <charset val="134"/>
      </rPr>
      <t>亩农田灌溉，确保旱涝丰收</t>
    </r>
  </si>
  <si>
    <t>菁芜洲镇地会村</t>
  </si>
  <si>
    <r>
      <rPr>
        <sz val="9"/>
        <rFont val="宋体"/>
        <charset val="134"/>
      </rPr>
      <t>江口村便桥建设</t>
    </r>
  </si>
  <si>
    <r>
      <rPr>
        <sz val="9"/>
        <rFont val="宋体"/>
        <charset val="134"/>
      </rPr>
      <t>江口村野六冲便桥，桥宽</t>
    </r>
    <r>
      <rPr>
        <sz val="9"/>
        <rFont val="Times New Roman"/>
        <charset val="134"/>
      </rPr>
      <t>3.5</t>
    </r>
    <r>
      <rPr>
        <sz val="9"/>
        <rFont val="宋体"/>
        <charset val="134"/>
      </rPr>
      <t>米</t>
    </r>
    <r>
      <rPr>
        <sz val="9"/>
        <rFont val="Times New Roman"/>
        <charset val="134"/>
      </rPr>
      <t>*</t>
    </r>
    <r>
      <rPr>
        <sz val="9"/>
        <rFont val="宋体"/>
        <charset val="134"/>
      </rPr>
      <t>桥长</t>
    </r>
    <r>
      <rPr>
        <sz val="9"/>
        <rFont val="Times New Roman"/>
        <charset val="134"/>
      </rPr>
      <t>12</t>
    </r>
    <r>
      <rPr>
        <sz val="9"/>
        <rFont val="宋体"/>
        <charset val="134"/>
      </rPr>
      <t>米</t>
    </r>
    <r>
      <rPr>
        <sz val="9"/>
        <rFont val="Times New Roman"/>
        <charset val="134"/>
      </rPr>
      <t>*</t>
    </r>
    <r>
      <rPr>
        <sz val="9"/>
        <rFont val="宋体"/>
        <charset val="134"/>
      </rPr>
      <t>桥高</t>
    </r>
    <r>
      <rPr>
        <sz val="9"/>
        <rFont val="Times New Roman"/>
        <charset val="134"/>
      </rPr>
      <t>2.5</t>
    </r>
    <r>
      <rPr>
        <sz val="9"/>
        <rFont val="宋体"/>
        <charset val="134"/>
      </rPr>
      <t>米</t>
    </r>
  </si>
  <si>
    <r>
      <rPr>
        <sz val="9"/>
        <rFont val="宋体"/>
        <charset val="134"/>
      </rPr>
      <t>方便附近农田农机具使用，便于群众生活出行</t>
    </r>
  </si>
  <si>
    <t>菁芜洲镇江口村</t>
  </si>
  <si>
    <r>
      <rPr>
        <sz val="9"/>
        <rFont val="宋体"/>
        <charset val="134"/>
      </rPr>
      <t>寨头堡村农田水利灌溉渠建设</t>
    </r>
  </si>
  <si>
    <r>
      <rPr>
        <sz val="9"/>
        <rFont val="宋体"/>
        <charset val="134"/>
      </rPr>
      <t>寨头堡二组水渠建设长</t>
    </r>
    <r>
      <rPr>
        <sz val="9"/>
        <rFont val="Times New Roman"/>
        <charset val="134"/>
      </rPr>
      <t>250</t>
    </r>
    <r>
      <rPr>
        <sz val="9"/>
        <rFont val="宋体"/>
        <charset val="134"/>
      </rPr>
      <t>米，（</t>
    </r>
    <r>
      <rPr>
        <sz val="9"/>
        <rFont val="Times New Roman"/>
        <charset val="134"/>
      </rPr>
      <t>60cm*60cm),</t>
    </r>
  </si>
  <si>
    <r>
      <rPr>
        <sz val="9"/>
        <rFont val="宋体"/>
        <charset val="134"/>
      </rPr>
      <t>解决寨头堡村二组</t>
    </r>
    <r>
      <rPr>
        <sz val="9"/>
        <rFont val="Times New Roman"/>
        <charset val="134"/>
      </rPr>
      <t>50</t>
    </r>
    <r>
      <rPr>
        <sz val="9"/>
        <rFont val="宋体"/>
        <charset val="134"/>
      </rPr>
      <t>亩农田灌溉及排水问题</t>
    </r>
  </si>
  <si>
    <r>
      <rPr>
        <sz val="9"/>
        <rFont val="宋体"/>
        <charset val="134"/>
      </rPr>
      <t>寨头堡二组堡坎</t>
    </r>
  </si>
  <si>
    <r>
      <rPr>
        <sz val="9"/>
        <rFont val="宋体"/>
        <charset val="134"/>
      </rPr>
      <t>寨头堡二组新建堡坎</t>
    </r>
    <r>
      <rPr>
        <sz val="9"/>
        <rFont val="Times New Roman"/>
        <charset val="134"/>
      </rPr>
      <t>50</t>
    </r>
    <r>
      <rPr>
        <sz val="9"/>
        <rFont val="宋体"/>
        <charset val="134"/>
      </rPr>
      <t>米（高</t>
    </r>
    <r>
      <rPr>
        <sz val="9"/>
        <rFont val="Times New Roman"/>
        <charset val="134"/>
      </rPr>
      <t>2.5</t>
    </r>
    <r>
      <rPr>
        <sz val="9"/>
        <rFont val="宋体"/>
        <charset val="134"/>
      </rPr>
      <t>米</t>
    </r>
    <r>
      <rPr>
        <sz val="9"/>
        <rFont val="Times New Roman"/>
        <charset val="134"/>
      </rPr>
      <t>*</t>
    </r>
    <r>
      <rPr>
        <sz val="9"/>
        <rFont val="宋体"/>
        <charset val="134"/>
      </rPr>
      <t>宽</t>
    </r>
    <r>
      <rPr>
        <sz val="9"/>
        <rFont val="Times New Roman"/>
        <charset val="134"/>
      </rPr>
      <t>1.2</t>
    </r>
    <r>
      <rPr>
        <sz val="9"/>
        <rFont val="宋体"/>
        <charset val="134"/>
      </rPr>
      <t>米）</t>
    </r>
  </si>
  <si>
    <t>寨头堡村</t>
  </si>
  <si>
    <t>堡坎450/方</t>
  </si>
  <si>
    <r>
      <rPr>
        <sz val="9"/>
        <rFont val="宋体"/>
        <charset val="134"/>
      </rPr>
      <t>解决寨头堡村二组农田安全问题</t>
    </r>
  </si>
  <si>
    <r>
      <rPr>
        <sz val="9"/>
        <rFont val="宋体"/>
        <charset val="134"/>
      </rPr>
      <t>寨头堡三组机耕道硬化</t>
    </r>
  </si>
  <si>
    <r>
      <rPr>
        <sz val="9"/>
        <rFont val="宋体"/>
        <charset val="134"/>
      </rPr>
      <t>寨头堡三组机耕道硬化长度</t>
    </r>
    <r>
      <rPr>
        <sz val="9"/>
        <rFont val="Times New Roman"/>
        <charset val="134"/>
      </rPr>
      <t>500</t>
    </r>
    <r>
      <rPr>
        <sz val="9"/>
        <rFont val="宋体"/>
        <charset val="134"/>
      </rPr>
      <t>米、一座桥梁（</t>
    </r>
    <r>
      <rPr>
        <sz val="9"/>
        <rFont val="Times New Roman"/>
        <charset val="134"/>
      </rPr>
      <t>3.5</t>
    </r>
    <r>
      <rPr>
        <sz val="9"/>
        <rFont val="宋体"/>
        <charset val="134"/>
      </rPr>
      <t>米</t>
    </r>
    <r>
      <rPr>
        <sz val="9"/>
        <rFont val="Times New Roman"/>
        <charset val="134"/>
      </rPr>
      <t>*2.5</t>
    </r>
    <r>
      <rPr>
        <sz val="9"/>
        <rFont val="宋体"/>
        <charset val="134"/>
      </rPr>
      <t>米）</t>
    </r>
  </si>
  <si>
    <r>
      <rPr>
        <sz val="9"/>
        <rFont val="宋体"/>
        <charset val="134"/>
      </rPr>
      <t>解决寨头堡村三组农业生产及运输困难</t>
    </r>
  </si>
  <si>
    <r>
      <rPr>
        <sz val="9"/>
        <rFont val="宋体"/>
        <charset val="134"/>
      </rPr>
      <t>寨头堡五组机耕道硬化</t>
    </r>
  </si>
  <si>
    <r>
      <rPr>
        <sz val="9"/>
        <rFont val="宋体"/>
        <charset val="134"/>
      </rPr>
      <t>寨头堡五组机耕道硬化长度</t>
    </r>
    <r>
      <rPr>
        <sz val="9"/>
        <rFont val="Times New Roman"/>
        <charset val="134"/>
      </rPr>
      <t>250</t>
    </r>
    <r>
      <rPr>
        <sz val="9"/>
        <rFont val="宋体"/>
        <charset val="134"/>
      </rPr>
      <t>米，宽</t>
    </r>
    <r>
      <rPr>
        <sz val="9"/>
        <rFont val="Times New Roman"/>
        <charset val="134"/>
      </rPr>
      <t>3.5</t>
    </r>
    <r>
      <rPr>
        <sz val="9"/>
        <rFont val="宋体"/>
        <charset val="134"/>
      </rPr>
      <t>米</t>
    </r>
  </si>
  <si>
    <r>
      <rPr>
        <sz val="9"/>
        <rFont val="宋体"/>
        <charset val="134"/>
      </rPr>
      <t>解决寨头堡村五组农业生产及运输困难</t>
    </r>
  </si>
  <si>
    <r>
      <rPr>
        <sz val="9"/>
        <rFont val="宋体"/>
        <charset val="134"/>
      </rPr>
      <t>菁芜洲村水渠建设</t>
    </r>
  </si>
  <si>
    <r>
      <rPr>
        <sz val="9"/>
        <rFont val="宋体"/>
        <charset val="134"/>
      </rPr>
      <t>菁芜洲村十组新修水渠</t>
    </r>
    <r>
      <rPr>
        <sz val="9"/>
        <rFont val="Times New Roman"/>
        <charset val="134"/>
      </rPr>
      <t>.60</t>
    </r>
    <r>
      <rPr>
        <sz val="9"/>
        <rFont val="宋体"/>
        <charset val="134"/>
      </rPr>
      <t>厘米</t>
    </r>
    <r>
      <rPr>
        <sz val="9"/>
        <rFont val="Times New Roman"/>
        <charset val="134"/>
      </rPr>
      <t>*60</t>
    </r>
    <r>
      <rPr>
        <sz val="9"/>
        <rFont val="宋体"/>
        <charset val="134"/>
      </rPr>
      <t>厘米</t>
    </r>
    <r>
      <rPr>
        <sz val="9"/>
        <rFont val="Times New Roman"/>
        <charset val="134"/>
      </rPr>
      <t>*800</t>
    </r>
    <r>
      <rPr>
        <sz val="9"/>
        <rFont val="宋体"/>
        <charset val="134"/>
      </rPr>
      <t>米</t>
    </r>
  </si>
  <si>
    <t>菁芜洲村</t>
  </si>
  <si>
    <r>
      <rPr>
        <sz val="9"/>
        <rFont val="宋体"/>
        <charset val="134"/>
      </rPr>
      <t>解决菁芜洲村十组</t>
    </r>
    <r>
      <rPr>
        <sz val="9"/>
        <rFont val="Times New Roman"/>
        <charset val="134"/>
      </rPr>
      <t>50</t>
    </r>
    <r>
      <rPr>
        <sz val="9"/>
        <rFont val="宋体"/>
        <charset val="134"/>
      </rPr>
      <t>亩农田灌溉及排水问题</t>
    </r>
  </si>
  <si>
    <t>菁芜洲镇菁芜洲村</t>
  </si>
  <si>
    <r>
      <rPr>
        <sz val="9"/>
        <rFont val="宋体"/>
        <charset val="134"/>
      </rPr>
      <t>菁芜洲村通组公路建设</t>
    </r>
  </si>
  <si>
    <r>
      <rPr>
        <sz val="9"/>
        <rFont val="宋体"/>
        <charset val="134"/>
      </rPr>
      <t>菁芜洲村二，三，四组通组公路</t>
    </r>
    <r>
      <rPr>
        <sz val="9"/>
        <rFont val="Times New Roman"/>
        <charset val="134"/>
      </rPr>
      <t>450m*3.5m*15cm</t>
    </r>
    <r>
      <rPr>
        <sz val="9"/>
        <rFont val="宋体"/>
        <charset val="134"/>
      </rPr>
      <t>水泥路建设</t>
    </r>
  </si>
  <si>
    <r>
      <rPr>
        <sz val="9"/>
        <rFont val="宋体"/>
        <charset val="134"/>
      </rPr>
      <t>解决菁芜洲村</t>
    </r>
    <r>
      <rPr>
        <sz val="9"/>
        <rFont val="Times New Roman"/>
        <charset val="134"/>
      </rPr>
      <t>2</t>
    </r>
    <r>
      <rPr>
        <sz val="9"/>
        <rFont val="宋体"/>
        <charset val="134"/>
      </rPr>
      <t>；</t>
    </r>
    <r>
      <rPr>
        <sz val="9"/>
        <rFont val="Times New Roman"/>
        <charset val="134"/>
      </rPr>
      <t>3</t>
    </r>
    <r>
      <rPr>
        <sz val="9"/>
        <rFont val="宋体"/>
        <charset val="134"/>
      </rPr>
      <t>；</t>
    </r>
    <r>
      <rPr>
        <sz val="9"/>
        <rFont val="Times New Roman"/>
        <charset val="134"/>
      </rPr>
      <t>4</t>
    </r>
    <r>
      <rPr>
        <sz val="9"/>
        <rFont val="宋体"/>
        <charset val="134"/>
      </rPr>
      <t>组村民村民出行，生产生活问题</t>
    </r>
  </si>
  <si>
    <r>
      <rPr>
        <sz val="9"/>
        <rFont val="宋体"/>
        <charset val="134"/>
      </rPr>
      <t>龙坪村机耕桥建设</t>
    </r>
  </si>
  <si>
    <r>
      <rPr>
        <sz val="9"/>
        <rFont val="宋体"/>
        <charset val="134"/>
      </rPr>
      <t>龙坪六组新建机耕桥一座，长</t>
    </r>
    <r>
      <rPr>
        <sz val="9"/>
        <rFont val="Times New Roman"/>
        <charset val="134"/>
      </rPr>
      <t>15</t>
    </r>
    <r>
      <rPr>
        <sz val="9"/>
        <rFont val="宋体"/>
        <charset val="134"/>
      </rPr>
      <t>米，款</t>
    </r>
    <r>
      <rPr>
        <sz val="9"/>
        <rFont val="Times New Roman"/>
        <charset val="134"/>
      </rPr>
      <t>3.5</t>
    </r>
    <r>
      <rPr>
        <sz val="9"/>
        <rFont val="宋体"/>
        <charset val="134"/>
      </rPr>
      <t>米</t>
    </r>
  </si>
  <si>
    <r>
      <rPr>
        <sz val="9"/>
        <rFont val="宋体"/>
        <charset val="134"/>
      </rPr>
      <t>解决龙坪六组</t>
    </r>
    <r>
      <rPr>
        <sz val="9"/>
        <rFont val="Times New Roman"/>
        <charset val="134"/>
      </rPr>
      <t>20</t>
    </r>
    <r>
      <rPr>
        <sz val="9"/>
        <rFont val="宋体"/>
        <charset val="134"/>
      </rPr>
      <t>亩农田机械耕作问题，方便群众出行</t>
    </r>
  </si>
  <si>
    <t>菁芜洲镇龙坪村</t>
  </si>
  <si>
    <r>
      <rPr>
        <sz val="9"/>
        <rFont val="宋体"/>
        <charset val="134"/>
      </rPr>
      <t>龙坪村水渠建设</t>
    </r>
  </si>
  <si>
    <r>
      <rPr>
        <sz val="9"/>
        <rFont val="宋体"/>
        <charset val="134"/>
      </rPr>
      <t>龙坪村四五组新建</t>
    </r>
    <r>
      <rPr>
        <sz val="9"/>
        <rFont val="Times New Roman"/>
        <charset val="134"/>
      </rPr>
      <t>40*40cm</t>
    </r>
    <r>
      <rPr>
        <sz val="9"/>
        <rFont val="宋体"/>
        <charset val="134"/>
      </rPr>
      <t>水渠，长</t>
    </r>
    <r>
      <rPr>
        <sz val="9"/>
        <rFont val="Times New Roman"/>
        <charset val="134"/>
      </rPr>
      <t>500</t>
    </r>
    <r>
      <rPr>
        <sz val="9"/>
        <rFont val="宋体"/>
        <charset val="134"/>
      </rPr>
      <t>米</t>
    </r>
  </si>
  <si>
    <r>
      <rPr>
        <sz val="9"/>
        <rFont val="宋体"/>
        <charset val="134"/>
      </rPr>
      <t>解决龙坪村四五组</t>
    </r>
    <r>
      <rPr>
        <sz val="9"/>
        <rFont val="Times New Roman"/>
        <charset val="134"/>
      </rPr>
      <t>40</t>
    </r>
    <r>
      <rPr>
        <sz val="9"/>
        <rFont val="宋体"/>
        <charset val="134"/>
      </rPr>
      <t>亩农田灌溉排水问题</t>
    </r>
  </si>
  <si>
    <r>
      <rPr>
        <sz val="9"/>
        <rFont val="宋体"/>
        <charset val="134"/>
      </rPr>
      <t>龙坪村堡坎建设</t>
    </r>
  </si>
  <si>
    <r>
      <rPr>
        <sz val="9"/>
        <rFont val="宋体"/>
        <charset val="134"/>
      </rPr>
      <t>龙坪村坪溪罗跃坪路段堡坎建设</t>
    </r>
    <r>
      <rPr>
        <sz val="9"/>
        <rFont val="Times New Roman"/>
        <charset val="134"/>
      </rPr>
      <t>100m*2m</t>
    </r>
  </si>
  <si>
    <r>
      <rPr>
        <sz val="9"/>
        <rFont val="宋体"/>
        <charset val="134"/>
      </rPr>
      <t>堡坎约</t>
    </r>
    <r>
      <rPr>
        <sz val="9"/>
        <rFont val="Times New Roman"/>
        <charset val="134"/>
      </rPr>
      <t>450/</t>
    </r>
    <r>
      <rPr>
        <sz val="9"/>
        <rFont val="宋体"/>
        <charset val="134"/>
      </rPr>
      <t>方</t>
    </r>
  </si>
  <si>
    <r>
      <rPr>
        <sz val="9"/>
        <rFont val="宋体"/>
        <charset val="134"/>
      </rPr>
      <t>解决龙坪村坪溪五组</t>
    </r>
    <r>
      <rPr>
        <sz val="9"/>
        <rFont val="Times New Roman"/>
        <charset val="134"/>
      </rPr>
      <t>10</t>
    </r>
    <r>
      <rPr>
        <sz val="9"/>
        <rFont val="宋体"/>
        <charset val="134"/>
      </rPr>
      <t>亩农田水毁问题</t>
    </r>
  </si>
  <si>
    <r>
      <rPr>
        <sz val="9"/>
        <rFont val="宋体"/>
        <charset val="134"/>
      </rPr>
      <t>龙坪村河堤堡坎建设</t>
    </r>
  </si>
  <si>
    <r>
      <rPr>
        <sz val="9"/>
        <rFont val="宋体"/>
        <charset val="134"/>
      </rPr>
      <t>龙坪村二组长沙填新建河堤堡坎</t>
    </r>
    <r>
      <rPr>
        <sz val="9"/>
        <rFont val="Times New Roman"/>
        <charset val="134"/>
      </rPr>
      <t>200m*1.5m</t>
    </r>
  </si>
  <si>
    <r>
      <rPr>
        <sz val="9"/>
        <rFont val="宋体"/>
        <charset val="134"/>
      </rPr>
      <t>解决龙坪村二组</t>
    </r>
    <r>
      <rPr>
        <sz val="9"/>
        <rFont val="Times New Roman"/>
        <charset val="134"/>
      </rPr>
      <t>15</t>
    </r>
    <r>
      <rPr>
        <sz val="9"/>
        <rFont val="宋体"/>
        <charset val="134"/>
      </rPr>
      <t>亩农田常年被水漫问题</t>
    </r>
  </si>
  <si>
    <r>
      <rPr>
        <sz val="9"/>
        <rFont val="宋体"/>
        <charset val="134"/>
      </rPr>
      <t>农村环境治理</t>
    </r>
  </si>
  <si>
    <r>
      <rPr>
        <sz val="9"/>
        <rFont val="宋体"/>
        <charset val="134"/>
      </rPr>
      <t>北山村</t>
    </r>
    <r>
      <rPr>
        <sz val="9"/>
        <rFont val="Times New Roman"/>
        <charset val="134"/>
      </rPr>
      <t>8</t>
    </r>
    <r>
      <rPr>
        <sz val="9"/>
        <rFont val="宋体"/>
        <charset val="134"/>
      </rPr>
      <t>个村民小组的团寨明沟暗渠建设</t>
    </r>
  </si>
  <si>
    <r>
      <rPr>
        <sz val="9"/>
        <rFont val="宋体"/>
        <charset val="134"/>
      </rPr>
      <t>提高北山村</t>
    </r>
    <r>
      <rPr>
        <sz val="9"/>
        <rFont val="Times New Roman"/>
        <charset val="134"/>
      </rPr>
      <t>1900</t>
    </r>
    <r>
      <rPr>
        <sz val="9"/>
        <rFont val="宋体"/>
        <charset val="134"/>
      </rPr>
      <t>余人的人居环境</t>
    </r>
  </si>
  <si>
    <r>
      <rPr>
        <sz val="9"/>
        <rFont val="宋体"/>
        <charset val="134"/>
      </rPr>
      <t>机耕道道路硬化</t>
    </r>
  </si>
  <si>
    <r>
      <rPr>
        <sz val="9"/>
        <rFont val="宋体"/>
        <charset val="134"/>
      </rPr>
      <t>村内新建机耕道</t>
    </r>
    <r>
      <rPr>
        <sz val="9"/>
        <rFont val="Times New Roman"/>
        <charset val="134"/>
      </rPr>
      <t>3300</t>
    </r>
    <r>
      <rPr>
        <sz val="9"/>
        <rFont val="宋体"/>
        <charset val="134"/>
      </rPr>
      <t>米，路面宽</t>
    </r>
    <r>
      <rPr>
        <sz val="9"/>
        <rFont val="Times New Roman"/>
        <charset val="134"/>
      </rPr>
      <t>3</t>
    </r>
    <r>
      <rPr>
        <sz val="9"/>
        <rFont val="宋体"/>
        <charset val="134"/>
      </rPr>
      <t>米及所需涵管；四、五组产业园道路硬化建设共</t>
    </r>
    <r>
      <rPr>
        <sz val="9"/>
        <rFont val="Times New Roman"/>
        <charset val="134"/>
      </rPr>
      <t>500</t>
    </r>
    <r>
      <rPr>
        <sz val="9"/>
        <rFont val="宋体"/>
        <charset val="134"/>
      </rPr>
      <t>米，路面宽</t>
    </r>
    <r>
      <rPr>
        <sz val="9"/>
        <rFont val="Times New Roman"/>
        <charset val="134"/>
      </rPr>
      <t>3.5</t>
    </r>
    <r>
      <rPr>
        <sz val="9"/>
        <rFont val="宋体"/>
        <charset val="134"/>
      </rPr>
      <t>米</t>
    </r>
    <r>
      <rPr>
        <sz val="9"/>
        <rFont val="Times New Roman"/>
        <charset val="134"/>
      </rPr>
      <t>×</t>
    </r>
    <r>
      <rPr>
        <sz val="9"/>
        <rFont val="宋体"/>
        <charset val="134"/>
      </rPr>
      <t>厚</t>
    </r>
    <r>
      <rPr>
        <sz val="9"/>
        <rFont val="Times New Roman"/>
        <charset val="134"/>
      </rPr>
      <t>0.2</t>
    </r>
    <r>
      <rPr>
        <sz val="9"/>
        <rFont val="宋体"/>
        <charset val="134"/>
      </rPr>
      <t>米。</t>
    </r>
  </si>
  <si>
    <t>罗武村</t>
  </si>
  <si>
    <r>
      <rPr>
        <sz val="9"/>
        <rFont val="宋体"/>
        <charset val="134"/>
      </rPr>
      <t>改善全村</t>
    </r>
    <r>
      <rPr>
        <sz val="9"/>
        <rFont val="Times New Roman"/>
        <charset val="134"/>
      </rPr>
      <t>1076</t>
    </r>
    <r>
      <rPr>
        <sz val="9"/>
        <rFont val="宋体"/>
        <charset val="134"/>
      </rPr>
      <t>人的交通条件和该区域</t>
    </r>
    <r>
      <rPr>
        <sz val="9"/>
        <rFont val="Times New Roman"/>
        <charset val="134"/>
      </rPr>
      <t>80</t>
    </r>
    <r>
      <rPr>
        <sz val="9"/>
        <rFont val="宋体"/>
        <charset val="134"/>
      </rPr>
      <t>亩基本农田的生产条件。方便耕种问题、带动当地群众参与务工，增加收入。</t>
    </r>
  </si>
  <si>
    <t>蓄水池建设</t>
  </si>
  <si>
    <r>
      <rPr>
        <sz val="9"/>
        <rFont val="宋体"/>
        <charset val="134"/>
      </rPr>
      <t>芋头村上团</t>
    </r>
    <r>
      <rPr>
        <sz val="9"/>
        <rFont val="Times New Roman"/>
        <charset val="134"/>
      </rPr>
      <t>5.6</t>
    </r>
    <r>
      <rPr>
        <sz val="9"/>
        <rFont val="宋体"/>
        <charset val="134"/>
      </rPr>
      <t>组修建</t>
    </r>
    <r>
      <rPr>
        <sz val="9"/>
        <rFont val="Times New Roman"/>
        <charset val="134"/>
      </rPr>
      <t>2.5</t>
    </r>
    <r>
      <rPr>
        <sz val="9"/>
        <rFont val="宋体"/>
        <charset val="134"/>
      </rPr>
      <t>㎞引水管和</t>
    </r>
    <r>
      <rPr>
        <sz val="9"/>
        <rFont val="Times New Roman"/>
        <charset val="134"/>
      </rPr>
      <t>30</t>
    </r>
    <r>
      <rPr>
        <sz val="9"/>
        <rFont val="宋体"/>
        <charset val="134"/>
      </rPr>
      <t>吨蓄水池</t>
    </r>
  </si>
  <si>
    <r>
      <rPr>
        <sz val="9"/>
        <rFont val="宋体"/>
        <charset val="134"/>
      </rPr>
      <t>通过人饮消防设施的建设，可解决</t>
    </r>
    <r>
      <rPr>
        <sz val="9"/>
        <rFont val="Times New Roman"/>
        <charset val="134"/>
      </rPr>
      <t>40</t>
    </r>
    <r>
      <rPr>
        <sz val="9"/>
        <rFont val="宋体"/>
        <charset val="134"/>
      </rPr>
      <t>户</t>
    </r>
    <r>
      <rPr>
        <sz val="9"/>
        <rFont val="Times New Roman"/>
        <charset val="134"/>
      </rPr>
      <t>180</t>
    </r>
    <r>
      <rPr>
        <sz val="9"/>
        <rFont val="宋体"/>
        <charset val="134"/>
      </rPr>
      <t>人的饮用水和</t>
    </r>
    <r>
      <rPr>
        <sz val="9"/>
        <rFont val="Times New Roman"/>
        <charset val="134"/>
      </rPr>
      <t>2</t>
    </r>
    <r>
      <rPr>
        <sz val="9"/>
        <rFont val="宋体"/>
        <charset val="134"/>
      </rPr>
      <t>个村民小组的消防安全保障</t>
    </r>
  </si>
  <si>
    <r>
      <rPr>
        <sz val="9"/>
        <rFont val="宋体"/>
        <charset val="134"/>
      </rPr>
      <t>芋头村上团</t>
    </r>
    <r>
      <rPr>
        <sz val="9"/>
        <rFont val="Times New Roman"/>
        <charset val="134"/>
      </rPr>
      <t>7.8</t>
    </r>
    <r>
      <rPr>
        <sz val="9"/>
        <rFont val="宋体"/>
        <charset val="134"/>
      </rPr>
      <t>组修建</t>
    </r>
    <r>
      <rPr>
        <sz val="9"/>
        <rFont val="Times New Roman"/>
        <charset val="134"/>
      </rPr>
      <t>2</t>
    </r>
    <r>
      <rPr>
        <sz val="9"/>
        <rFont val="宋体"/>
        <charset val="134"/>
      </rPr>
      <t>㎞引水管和</t>
    </r>
    <r>
      <rPr>
        <sz val="9"/>
        <rFont val="Times New Roman"/>
        <charset val="134"/>
      </rPr>
      <t>30</t>
    </r>
    <r>
      <rPr>
        <sz val="9"/>
        <rFont val="宋体"/>
        <charset val="134"/>
      </rPr>
      <t>吨蓄水池</t>
    </r>
  </si>
  <si>
    <r>
      <rPr>
        <sz val="9"/>
        <rFont val="宋体"/>
        <charset val="134"/>
      </rPr>
      <t>通过人饮消防设施的建设，可解决</t>
    </r>
    <r>
      <rPr>
        <sz val="9"/>
        <rFont val="Times New Roman"/>
        <charset val="134"/>
      </rPr>
      <t>48</t>
    </r>
    <r>
      <rPr>
        <sz val="9"/>
        <rFont val="宋体"/>
        <charset val="134"/>
      </rPr>
      <t>户</t>
    </r>
    <r>
      <rPr>
        <sz val="9"/>
        <rFont val="Times New Roman"/>
        <charset val="134"/>
      </rPr>
      <t>198</t>
    </r>
    <r>
      <rPr>
        <sz val="9"/>
        <rFont val="宋体"/>
        <charset val="134"/>
      </rPr>
      <t>人的饮用水和</t>
    </r>
    <r>
      <rPr>
        <sz val="9"/>
        <rFont val="Times New Roman"/>
        <charset val="134"/>
      </rPr>
      <t>2</t>
    </r>
    <r>
      <rPr>
        <sz val="9"/>
        <rFont val="宋体"/>
        <charset val="134"/>
      </rPr>
      <t>个村民小组的消防安全保障</t>
    </r>
  </si>
  <si>
    <r>
      <rPr>
        <sz val="9"/>
        <rFont val="宋体"/>
        <charset val="134"/>
      </rPr>
      <t>芋头村红香</t>
    </r>
    <r>
      <rPr>
        <sz val="9"/>
        <rFont val="Times New Roman"/>
        <charset val="134"/>
      </rPr>
      <t>1.2</t>
    </r>
    <r>
      <rPr>
        <sz val="9"/>
        <rFont val="宋体"/>
        <charset val="134"/>
      </rPr>
      <t>组修建</t>
    </r>
    <r>
      <rPr>
        <sz val="9"/>
        <rFont val="Times New Roman"/>
        <charset val="134"/>
      </rPr>
      <t>3.5</t>
    </r>
    <r>
      <rPr>
        <sz val="9"/>
        <rFont val="宋体"/>
        <charset val="134"/>
      </rPr>
      <t>㎞引水管和</t>
    </r>
    <r>
      <rPr>
        <sz val="9"/>
        <rFont val="Times New Roman"/>
        <charset val="134"/>
      </rPr>
      <t>45</t>
    </r>
    <r>
      <rPr>
        <sz val="9"/>
        <rFont val="宋体"/>
        <charset val="134"/>
      </rPr>
      <t>吨蓄水池</t>
    </r>
  </si>
  <si>
    <r>
      <rPr>
        <sz val="9"/>
        <rFont val="宋体"/>
        <charset val="134"/>
      </rPr>
      <t>通过人饮消防设施的建设，可解决</t>
    </r>
    <r>
      <rPr>
        <sz val="9"/>
        <rFont val="Times New Roman"/>
        <charset val="134"/>
      </rPr>
      <t>60</t>
    </r>
    <r>
      <rPr>
        <sz val="9"/>
        <rFont val="宋体"/>
        <charset val="134"/>
      </rPr>
      <t>户</t>
    </r>
    <r>
      <rPr>
        <sz val="9"/>
        <rFont val="Times New Roman"/>
        <charset val="134"/>
      </rPr>
      <t>248</t>
    </r>
    <r>
      <rPr>
        <sz val="9"/>
        <rFont val="宋体"/>
        <charset val="134"/>
      </rPr>
      <t>人的饮用水和</t>
    </r>
    <r>
      <rPr>
        <sz val="9"/>
        <rFont val="Times New Roman"/>
        <charset val="134"/>
      </rPr>
      <t>2</t>
    </r>
    <r>
      <rPr>
        <sz val="9"/>
        <rFont val="宋体"/>
        <charset val="134"/>
      </rPr>
      <t>个村民小组的消防安全保障</t>
    </r>
  </si>
  <si>
    <r>
      <rPr>
        <sz val="9"/>
        <rFont val="宋体"/>
        <charset val="134"/>
      </rPr>
      <t>芋头村红香</t>
    </r>
    <r>
      <rPr>
        <sz val="9"/>
        <rFont val="Times New Roman"/>
        <charset val="134"/>
      </rPr>
      <t>9</t>
    </r>
    <r>
      <rPr>
        <sz val="9"/>
        <rFont val="宋体"/>
        <charset val="134"/>
      </rPr>
      <t>组修建</t>
    </r>
    <r>
      <rPr>
        <sz val="9"/>
        <rFont val="Times New Roman"/>
        <charset val="134"/>
      </rPr>
      <t>2</t>
    </r>
    <r>
      <rPr>
        <sz val="9"/>
        <rFont val="宋体"/>
        <charset val="134"/>
      </rPr>
      <t>㎞引水管和</t>
    </r>
    <r>
      <rPr>
        <sz val="9"/>
        <rFont val="Times New Roman"/>
        <charset val="134"/>
      </rPr>
      <t>30</t>
    </r>
    <r>
      <rPr>
        <sz val="9"/>
        <rFont val="宋体"/>
        <charset val="134"/>
      </rPr>
      <t>吨蓄水池</t>
    </r>
  </si>
  <si>
    <r>
      <rPr>
        <sz val="9"/>
        <rFont val="宋体"/>
        <charset val="134"/>
      </rPr>
      <t>通过人饮消防设施的建设，可解决</t>
    </r>
    <r>
      <rPr>
        <sz val="9"/>
        <rFont val="Times New Roman"/>
        <charset val="134"/>
      </rPr>
      <t>30</t>
    </r>
    <r>
      <rPr>
        <sz val="9"/>
        <rFont val="宋体"/>
        <charset val="134"/>
      </rPr>
      <t>户</t>
    </r>
    <r>
      <rPr>
        <sz val="9"/>
        <rFont val="Times New Roman"/>
        <charset val="134"/>
      </rPr>
      <t>140</t>
    </r>
    <r>
      <rPr>
        <sz val="9"/>
        <rFont val="宋体"/>
        <charset val="134"/>
      </rPr>
      <t>人的饮用水和</t>
    </r>
    <r>
      <rPr>
        <sz val="9"/>
        <rFont val="Times New Roman"/>
        <charset val="134"/>
      </rPr>
      <t>3</t>
    </r>
    <r>
      <rPr>
        <sz val="9"/>
        <rFont val="宋体"/>
        <charset val="134"/>
      </rPr>
      <t>个村民小组的消防安全保障</t>
    </r>
  </si>
  <si>
    <t>机耕道路建设</t>
  </si>
  <si>
    <r>
      <rPr>
        <sz val="9"/>
        <color theme="1"/>
        <rFont val="宋体"/>
        <charset val="134"/>
      </rPr>
      <t>芋头</t>
    </r>
    <r>
      <rPr>
        <sz val="9"/>
        <color theme="1"/>
        <rFont val="Times New Roman"/>
        <charset val="134"/>
      </rPr>
      <t>6</t>
    </r>
    <r>
      <rPr>
        <sz val="9"/>
        <color theme="1"/>
        <rFont val="宋体"/>
        <charset val="134"/>
      </rPr>
      <t>组、芋头新村附近修建一条宽约</t>
    </r>
    <r>
      <rPr>
        <sz val="9"/>
        <color theme="1"/>
        <rFont val="Times New Roman"/>
        <charset val="134"/>
      </rPr>
      <t>2.5</t>
    </r>
    <r>
      <rPr>
        <sz val="9"/>
        <color theme="1"/>
        <rFont val="宋体"/>
        <charset val="134"/>
      </rPr>
      <t>米长</t>
    </r>
    <r>
      <rPr>
        <sz val="9"/>
        <color theme="1"/>
        <rFont val="Times New Roman"/>
        <charset val="134"/>
      </rPr>
      <t>370</t>
    </r>
    <r>
      <rPr>
        <sz val="9"/>
        <color theme="1"/>
        <rFont val="宋体"/>
        <charset val="134"/>
      </rPr>
      <t>米的机耕道</t>
    </r>
  </si>
  <si>
    <r>
      <rPr>
        <sz val="9"/>
        <color theme="1"/>
        <rFont val="宋体"/>
        <charset val="134"/>
      </rPr>
      <t>新修建的机耕道可提高</t>
    </r>
    <r>
      <rPr>
        <sz val="9"/>
        <color theme="1"/>
        <rFont val="Times New Roman"/>
        <charset val="134"/>
      </rPr>
      <t>16</t>
    </r>
    <r>
      <rPr>
        <sz val="9"/>
        <color theme="1"/>
        <rFont val="宋体"/>
        <charset val="134"/>
      </rPr>
      <t>户农户对农业生产的积极性（</t>
    </r>
    <r>
      <rPr>
        <sz val="9"/>
        <color theme="1"/>
        <rFont val="Times New Roman"/>
        <charset val="134"/>
      </rPr>
      <t>20</t>
    </r>
    <r>
      <rPr>
        <sz val="9"/>
        <color theme="1"/>
        <rFont val="宋体"/>
        <charset val="134"/>
      </rPr>
      <t>余亩水田、</t>
    </r>
    <r>
      <rPr>
        <sz val="9"/>
        <color theme="1"/>
        <rFont val="Times New Roman"/>
        <charset val="134"/>
      </rPr>
      <t>30</t>
    </r>
    <r>
      <rPr>
        <sz val="9"/>
        <color theme="1"/>
        <rFont val="宋体"/>
        <charset val="134"/>
      </rPr>
      <t>余亩耕地）</t>
    </r>
  </si>
  <si>
    <t>机耕道路建设及水渠</t>
  </si>
  <si>
    <r>
      <rPr>
        <sz val="9"/>
        <color theme="1"/>
        <rFont val="宋体"/>
        <charset val="134"/>
      </rPr>
      <t>芋头村红香</t>
    </r>
    <r>
      <rPr>
        <sz val="9"/>
        <color theme="1"/>
        <rFont val="Times New Roman"/>
        <charset val="134"/>
      </rPr>
      <t>1.2.9</t>
    </r>
    <r>
      <rPr>
        <sz val="9"/>
        <color theme="1"/>
        <rFont val="宋体"/>
        <charset val="134"/>
      </rPr>
      <t>组修建一条宽</t>
    </r>
    <r>
      <rPr>
        <sz val="9"/>
        <color theme="1"/>
        <rFont val="Times New Roman"/>
        <charset val="134"/>
      </rPr>
      <t xml:space="preserve"> 2.5</t>
    </r>
    <r>
      <rPr>
        <sz val="9"/>
        <color theme="1"/>
        <rFont val="宋体"/>
        <charset val="134"/>
      </rPr>
      <t>米长</t>
    </r>
    <r>
      <rPr>
        <sz val="9"/>
        <color theme="1"/>
        <rFont val="Times New Roman"/>
        <charset val="134"/>
      </rPr>
      <t>1.5</t>
    </r>
    <r>
      <rPr>
        <sz val="9"/>
        <color theme="1"/>
        <rFont val="宋体"/>
        <charset val="134"/>
      </rPr>
      <t>㎞的机耕道和</t>
    </r>
    <r>
      <rPr>
        <sz val="9"/>
        <color theme="1"/>
        <rFont val="Times New Roman"/>
        <charset val="134"/>
      </rPr>
      <t>30CM</t>
    </r>
    <r>
      <rPr>
        <sz val="9"/>
        <color theme="1"/>
        <rFont val="宋体"/>
        <charset val="134"/>
      </rPr>
      <t>宽、</t>
    </r>
    <r>
      <rPr>
        <sz val="9"/>
        <color theme="1"/>
        <rFont val="Times New Roman"/>
        <charset val="134"/>
      </rPr>
      <t>30CM</t>
    </r>
    <r>
      <rPr>
        <sz val="9"/>
        <color theme="1"/>
        <rFont val="宋体"/>
        <charset val="134"/>
      </rPr>
      <t>高、</t>
    </r>
    <r>
      <rPr>
        <sz val="9"/>
        <color theme="1"/>
        <rFont val="Times New Roman"/>
        <charset val="134"/>
      </rPr>
      <t>1000</t>
    </r>
    <r>
      <rPr>
        <sz val="9"/>
        <color theme="1"/>
        <rFont val="宋体"/>
        <charset val="134"/>
      </rPr>
      <t>米长的灌溉水渠</t>
    </r>
  </si>
  <si>
    <r>
      <rPr>
        <sz val="9"/>
        <color theme="1"/>
        <rFont val="宋体"/>
        <charset val="134"/>
      </rPr>
      <t>水渠</t>
    </r>
    <r>
      <rPr>
        <sz val="9"/>
        <color theme="1"/>
        <rFont val="Times New Roman"/>
        <charset val="134"/>
      </rPr>
      <t>110</t>
    </r>
    <r>
      <rPr>
        <sz val="9"/>
        <color theme="1"/>
        <rFont val="宋体"/>
        <charset val="134"/>
      </rPr>
      <t>元</t>
    </r>
    <r>
      <rPr>
        <sz val="9"/>
        <color theme="1"/>
        <rFont val="Times New Roman"/>
        <charset val="134"/>
      </rPr>
      <t>/</t>
    </r>
    <r>
      <rPr>
        <sz val="9"/>
        <color theme="1"/>
        <rFont val="宋体"/>
        <charset val="134"/>
      </rPr>
      <t>米、机耕道硬化</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平方</t>
    </r>
  </si>
  <si>
    <r>
      <rPr>
        <sz val="9"/>
        <color theme="1"/>
        <rFont val="宋体"/>
        <charset val="134"/>
      </rPr>
      <t>项目建成将带动</t>
    </r>
    <r>
      <rPr>
        <sz val="9"/>
        <color theme="1"/>
        <rFont val="Times New Roman"/>
        <charset val="134"/>
      </rPr>
      <t>60</t>
    </r>
    <r>
      <rPr>
        <sz val="9"/>
        <color theme="1"/>
        <rFont val="宋体"/>
        <charset val="134"/>
      </rPr>
      <t>余户农户的积极性，解决</t>
    </r>
    <r>
      <rPr>
        <sz val="9"/>
        <color theme="1"/>
        <rFont val="Times New Roman"/>
        <charset val="134"/>
      </rPr>
      <t>120</t>
    </r>
    <r>
      <rPr>
        <sz val="9"/>
        <color theme="1"/>
        <rFont val="宋体"/>
        <charset val="134"/>
      </rPr>
      <t>余亩农田的灌溉问题</t>
    </r>
  </si>
  <si>
    <r>
      <rPr>
        <sz val="9"/>
        <color theme="1"/>
        <rFont val="宋体"/>
        <charset val="134"/>
      </rPr>
      <t>芋头村红香</t>
    </r>
    <r>
      <rPr>
        <sz val="9"/>
        <color theme="1"/>
        <rFont val="Times New Roman"/>
        <charset val="134"/>
      </rPr>
      <t>2.4.5</t>
    </r>
    <r>
      <rPr>
        <sz val="9"/>
        <color theme="1"/>
        <rFont val="宋体"/>
        <charset val="134"/>
      </rPr>
      <t>组修建一座宽</t>
    </r>
    <r>
      <rPr>
        <sz val="9"/>
        <color theme="1"/>
        <rFont val="Times New Roman"/>
        <charset val="134"/>
      </rPr>
      <t>3</t>
    </r>
    <r>
      <rPr>
        <sz val="9"/>
        <color theme="1"/>
        <rFont val="宋体"/>
        <charset val="134"/>
      </rPr>
      <t>米、长</t>
    </r>
    <r>
      <rPr>
        <sz val="9"/>
        <color theme="1"/>
        <rFont val="Times New Roman"/>
        <charset val="134"/>
      </rPr>
      <t>150</t>
    </r>
    <r>
      <rPr>
        <sz val="9"/>
        <color theme="1"/>
        <rFont val="宋体"/>
        <charset val="134"/>
      </rPr>
      <t>米、高</t>
    </r>
    <r>
      <rPr>
        <sz val="9"/>
        <color theme="1"/>
        <rFont val="Times New Roman"/>
        <charset val="134"/>
      </rPr>
      <t>2.5</t>
    </r>
    <r>
      <rPr>
        <sz val="9"/>
        <color theme="1"/>
        <rFont val="宋体"/>
        <charset val="134"/>
      </rPr>
      <t>米的堡坎</t>
    </r>
  </si>
  <si>
    <r>
      <rPr>
        <sz val="9"/>
        <color theme="1"/>
        <rFont val="宋体"/>
        <charset val="134"/>
      </rPr>
      <t>项目建成将会吸引游客到此观景、给当地带来经济收益</t>
    </r>
  </si>
  <si>
    <r>
      <rPr>
        <sz val="9"/>
        <color theme="1"/>
        <rFont val="宋体"/>
        <charset val="134"/>
      </rPr>
      <t>芋头村上团</t>
    </r>
    <r>
      <rPr>
        <sz val="9"/>
        <color theme="1"/>
        <rFont val="Times New Roman"/>
        <charset val="134"/>
      </rPr>
      <t>6</t>
    </r>
    <r>
      <rPr>
        <sz val="9"/>
        <color theme="1"/>
        <rFont val="宋体"/>
        <charset val="134"/>
      </rPr>
      <t>、</t>
    </r>
    <r>
      <rPr>
        <sz val="9"/>
        <color theme="1"/>
        <rFont val="Times New Roman"/>
        <charset val="134"/>
      </rPr>
      <t>7</t>
    </r>
    <r>
      <rPr>
        <sz val="9"/>
        <color theme="1"/>
        <rFont val="宋体"/>
        <charset val="134"/>
      </rPr>
      <t>、</t>
    </r>
    <r>
      <rPr>
        <sz val="9"/>
        <color theme="1"/>
        <rFont val="Times New Roman"/>
        <charset val="134"/>
      </rPr>
      <t>8</t>
    </r>
    <r>
      <rPr>
        <sz val="9"/>
        <color theme="1"/>
        <rFont val="宋体"/>
        <charset val="134"/>
      </rPr>
      <t>组修建一座约</t>
    </r>
    <r>
      <rPr>
        <sz val="9"/>
        <color theme="1"/>
        <rFont val="Times New Roman"/>
        <charset val="134"/>
      </rPr>
      <t>600</t>
    </r>
    <r>
      <rPr>
        <sz val="9"/>
        <color theme="1"/>
        <rFont val="宋体"/>
        <charset val="134"/>
      </rPr>
      <t>平方米的场地硬化（可连接东西两头的机耕道）</t>
    </r>
  </si>
  <si>
    <r>
      <rPr>
        <sz val="9"/>
        <color theme="1"/>
        <rFont val="宋体"/>
        <charset val="134"/>
      </rPr>
      <t>硬化</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平方</t>
    </r>
  </si>
  <si>
    <r>
      <rPr>
        <sz val="9"/>
        <color theme="1"/>
        <rFont val="宋体"/>
        <charset val="134"/>
      </rPr>
      <t>建成后可方便</t>
    </r>
    <r>
      <rPr>
        <sz val="9"/>
        <color theme="1"/>
        <rFont val="Times New Roman"/>
        <charset val="134"/>
      </rPr>
      <t>48</t>
    </r>
    <r>
      <rPr>
        <sz val="9"/>
        <color theme="1"/>
        <rFont val="宋体"/>
        <charset val="134"/>
      </rPr>
      <t>户农户的农业生产问题、和解决</t>
    </r>
    <r>
      <rPr>
        <sz val="9"/>
        <color theme="1"/>
        <rFont val="Times New Roman"/>
        <charset val="134"/>
      </rPr>
      <t>150</t>
    </r>
    <r>
      <rPr>
        <sz val="9"/>
        <color theme="1"/>
        <rFont val="宋体"/>
        <charset val="134"/>
      </rPr>
      <t>余亩稻田秋收的晒谷难题</t>
    </r>
  </si>
  <si>
    <t>供水工程</t>
  </si>
  <si>
    <r>
      <rPr>
        <sz val="9"/>
        <rFont val="宋体"/>
        <charset val="134"/>
      </rPr>
      <t>新建一个可容量</t>
    </r>
    <r>
      <rPr>
        <sz val="9"/>
        <rFont val="Times New Roman"/>
        <charset val="134"/>
      </rPr>
      <t>3000</t>
    </r>
    <r>
      <rPr>
        <sz val="9"/>
        <rFont val="宋体"/>
        <charset val="134"/>
      </rPr>
      <t>立方水池，水源滤水池</t>
    </r>
    <r>
      <rPr>
        <sz val="9"/>
        <rFont val="Times New Roman"/>
        <charset val="134"/>
      </rPr>
      <t>8</t>
    </r>
    <r>
      <rPr>
        <sz val="9"/>
        <rFont val="宋体"/>
        <charset val="134"/>
      </rPr>
      <t>个可容量</t>
    </r>
    <r>
      <rPr>
        <sz val="9"/>
        <rFont val="Times New Roman"/>
        <charset val="134"/>
      </rPr>
      <t>9</t>
    </r>
    <r>
      <rPr>
        <sz val="9"/>
        <rFont val="宋体"/>
        <charset val="134"/>
      </rPr>
      <t>立方水源管道</t>
    </r>
    <r>
      <rPr>
        <sz val="9"/>
        <rFont val="Times New Roman"/>
        <charset val="134"/>
      </rPr>
      <t xml:space="preserve">40 </t>
    </r>
    <r>
      <rPr>
        <sz val="9"/>
        <rFont val="宋体"/>
        <charset val="134"/>
      </rPr>
      <t>管</t>
    </r>
    <r>
      <rPr>
        <sz val="9"/>
        <rFont val="Times New Roman"/>
        <charset val="134"/>
      </rPr>
      <t>10000</t>
    </r>
    <r>
      <rPr>
        <sz val="9"/>
        <rFont val="宋体"/>
        <charset val="134"/>
      </rPr>
      <t>米，供水管道</t>
    </r>
    <r>
      <rPr>
        <sz val="9"/>
        <rFont val="Times New Roman"/>
        <charset val="134"/>
      </rPr>
      <t>90</t>
    </r>
    <r>
      <rPr>
        <sz val="9"/>
        <rFont val="宋体"/>
        <charset val="134"/>
      </rPr>
      <t>管</t>
    </r>
    <r>
      <rPr>
        <sz val="9"/>
        <rFont val="Times New Roman"/>
        <charset val="134"/>
      </rPr>
      <t>5000</t>
    </r>
    <r>
      <rPr>
        <sz val="9"/>
        <rFont val="宋体"/>
        <charset val="134"/>
      </rPr>
      <t>米，保障</t>
    </r>
    <r>
      <rPr>
        <sz val="9"/>
        <rFont val="Times New Roman"/>
        <charset val="134"/>
      </rPr>
      <t>3500</t>
    </r>
    <r>
      <rPr>
        <sz val="9"/>
        <rFont val="宋体"/>
        <charset val="134"/>
      </rPr>
      <t>人饮用水。</t>
    </r>
  </si>
  <si>
    <t>惠及农户安全用水，提升农村用水设施</t>
  </si>
  <si>
    <r>
      <rPr>
        <sz val="9"/>
        <rFont val="Times New Roman"/>
        <charset val="134"/>
      </rPr>
      <t>1</t>
    </r>
    <r>
      <rPr>
        <sz val="9"/>
        <rFont val="宋体"/>
        <charset val="134"/>
      </rPr>
      <t>组晒溪界；</t>
    </r>
    <r>
      <rPr>
        <sz val="9"/>
        <rFont val="Times New Roman"/>
        <charset val="134"/>
      </rPr>
      <t>4</t>
    </r>
    <r>
      <rPr>
        <sz val="9"/>
        <rFont val="宋体"/>
        <charset val="134"/>
      </rPr>
      <t>组暗冲；五组屋门口水渠长</t>
    </r>
    <r>
      <rPr>
        <sz val="9"/>
        <rFont val="Times New Roman"/>
        <charset val="134"/>
      </rPr>
      <t>3000</t>
    </r>
    <r>
      <rPr>
        <sz val="9"/>
        <rFont val="宋体"/>
        <charset val="134"/>
      </rPr>
      <t>米；宽</t>
    </r>
    <r>
      <rPr>
        <sz val="9"/>
        <rFont val="Times New Roman"/>
        <charset val="134"/>
      </rPr>
      <t>0.4</t>
    </r>
    <r>
      <rPr>
        <sz val="9"/>
        <rFont val="宋体"/>
        <charset val="134"/>
      </rPr>
      <t>米；深</t>
    </r>
    <r>
      <rPr>
        <sz val="9"/>
        <rFont val="Times New Roman"/>
        <charset val="134"/>
      </rPr>
      <t>0.3</t>
    </r>
    <r>
      <rPr>
        <sz val="9"/>
        <rFont val="宋体"/>
        <charset val="134"/>
      </rPr>
      <t>米</t>
    </r>
  </si>
  <si>
    <t>下寨村</t>
  </si>
  <si>
    <r>
      <rPr>
        <sz val="9"/>
        <rFont val="宋体"/>
        <charset val="134"/>
      </rPr>
      <t>解决</t>
    </r>
    <r>
      <rPr>
        <sz val="9"/>
        <rFont val="Times New Roman"/>
        <charset val="134"/>
      </rPr>
      <t>360</t>
    </r>
    <r>
      <rPr>
        <sz val="9"/>
        <rFont val="宋体"/>
        <charset val="134"/>
      </rPr>
      <t>亩农田灌溉，惠及农户</t>
    </r>
    <r>
      <rPr>
        <sz val="9"/>
        <rFont val="Times New Roman"/>
        <charset val="134"/>
      </rPr>
      <t>1071</t>
    </r>
    <r>
      <rPr>
        <sz val="9"/>
        <rFont val="宋体"/>
        <charset val="134"/>
      </rPr>
      <t>人</t>
    </r>
  </si>
  <si>
    <r>
      <rPr>
        <sz val="9"/>
        <rFont val="宋体"/>
        <charset val="134"/>
      </rPr>
      <t>下寨村沙田角路面宽</t>
    </r>
    <r>
      <rPr>
        <sz val="9"/>
        <rFont val="Times New Roman"/>
        <charset val="134"/>
      </rPr>
      <t>2.5</t>
    </r>
    <r>
      <rPr>
        <sz val="9"/>
        <rFont val="宋体"/>
        <charset val="134"/>
      </rPr>
      <t>米，长</t>
    </r>
    <r>
      <rPr>
        <sz val="9"/>
        <rFont val="Times New Roman"/>
        <charset val="134"/>
      </rPr>
      <t>500</t>
    </r>
    <r>
      <rPr>
        <sz val="9"/>
        <rFont val="宋体"/>
        <charset val="134"/>
      </rPr>
      <t>米，水泥硬化厚</t>
    </r>
    <r>
      <rPr>
        <sz val="9"/>
        <rFont val="Times New Roman"/>
        <charset val="134"/>
      </rPr>
      <t>0.2</t>
    </r>
    <r>
      <rPr>
        <sz val="9"/>
        <rFont val="宋体"/>
        <charset val="134"/>
      </rPr>
      <t>米</t>
    </r>
  </si>
  <si>
    <r>
      <rPr>
        <sz val="9"/>
        <rFont val="宋体"/>
        <charset val="134"/>
      </rPr>
      <t>方便下寨村</t>
    </r>
    <r>
      <rPr>
        <sz val="9"/>
        <rFont val="Times New Roman"/>
        <charset val="134"/>
      </rPr>
      <t>1.2.3.4.5.6.8</t>
    </r>
    <r>
      <rPr>
        <sz val="9"/>
        <rFont val="宋体"/>
        <charset val="134"/>
      </rPr>
      <t>组</t>
    </r>
    <r>
      <rPr>
        <sz val="9"/>
        <rFont val="Times New Roman"/>
        <charset val="134"/>
      </rPr>
      <t>982</t>
    </r>
    <r>
      <rPr>
        <sz val="9"/>
        <rFont val="宋体"/>
        <charset val="134"/>
      </rPr>
      <t>人生产生活出行</t>
    </r>
  </si>
  <si>
    <t>溪口镇下寨村</t>
  </si>
  <si>
    <r>
      <rPr>
        <sz val="9"/>
        <rFont val="宋体"/>
        <charset val="134"/>
      </rPr>
      <t>基础设施建设</t>
    </r>
  </si>
  <si>
    <r>
      <rPr>
        <sz val="9"/>
        <rFont val="宋体"/>
        <charset val="134"/>
      </rPr>
      <t>下寨村长</t>
    </r>
    <r>
      <rPr>
        <sz val="9"/>
        <rFont val="Times New Roman"/>
        <charset val="134"/>
      </rPr>
      <t>800</t>
    </r>
    <r>
      <rPr>
        <sz val="9"/>
        <rFont val="宋体"/>
        <charset val="134"/>
      </rPr>
      <t>米，宽</t>
    </r>
    <r>
      <rPr>
        <sz val="9"/>
        <rFont val="Times New Roman"/>
        <charset val="134"/>
      </rPr>
      <t>1.6</t>
    </r>
    <r>
      <rPr>
        <sz val="9"/>
        <rFont val="宋体"/>
        <charset val="134"/>
      </rPr>
      <t>米</t>
    </r>
  </si>
  <si>
    <r>
      <rPr>
        <sz val="9"/>
        <rFont val="宋体"/>
        <charset val="134"/>
      </rPr>
      <t>下寨村</t>
    </r>
  </si>
  <si>
    <r>
      <rPr>
        <sz val="9"/>
        <rFont val="宋体"/>
        <charset val="134"/>
      </rPr>
      <t>约</t>
    </r>
    <r>
      <rPr>
        <sz val="9"/>
        <rFont val="Times New Roman"/>
        <charset val="134"/>
      </rPr>
      <t>100</t>
    </r>
    <r>
      <rPr>
        <sz val="9"/>
        <rFont val="宋体"/>
        <charset val="134"/>
      </rPr>
      <t>元</t>
    </r>
    <r>
      <rPr>
        <sz val="9"/>
        <rFont val="Times New Roman"/>
        <charset val="134"/>
      </rPr>
      <t>/</t>
    </r>
    <r>
      <rPr>
        <sz val="9"/>
        <rFont val="宋体"/>
        <charset val="134"/>
      </rPr>
      <t>平方</t>
    </r>
  </si>
  <si>
    <r>
      <rPr>
        <sz val="9"/>
        <rFont val="宋体"/>
        <charset val="134"/>
      </rPr>
      <t>改善全村</t>
    </r>
    <r>
      <rPr>
        <sz val="9"/>
        <rFont val="Times New Roman"/>
        <charset val="134"/>
      </rPr>
      <t>1071</t>
    </r>
    <r>
      <rPr>
        <sz val="9"/>
        <rFont val="宋体"/>
        <charset val="134"/>
      </rPr>
      <t>人生活环境</t>
    </r>
  </si>
  <si>
    <r>
      <rPr>
        <sz val="9"/>
        <rFont val="宋体"/>
        <charset val="134"/>
      </rPr>
      <t>溪口镇北堆村一组肖里机耕道（入户道路）建设及硬化，</t>
    </r>
    <r>
      <rPr>
        <sz val="9"/>
        <rFont val="Times New Roman"/>
        <charset val="134"/>
      </rPr>
      <t xml:space="preserve"> 600</t>
    </r>
    <r>
      <rPr>
        <sz val="9"/>
        <rFont val="宋体"/>
        <charset val="134"/>
      </rPr>
      <t>米</t>
    </r>
    <r>
      <rPr>
        <sz val="9"/>
        <rFont val="Times New Roman"/>
        <charset val="134"/>
      </rPr>
      <t>×2.5</t>
    </r>
    <r>
      <rPr>
        <sz val="9"/>
        <rFont val="宋体"/>
        <charset val="134"/>
      </rPr>
      <t>米</t>
    </r>
    <r>
      <rPr>
        <sz val="9"/>
        <rFont val="Times New Roman"/>
        <charset val="134"/>
      </rPr>
      <t>×15</t>
    </r>
    <r>
      <rPr>
        <sz val="9"/>
        <rFont val="宋体"/>
        <charset val="134"/>
      </rPr>
      <t>公分</t>
    </r>
  </si>
  <si>
    <r>
      <rPr>
        <sz val="9"/>
        <rFont val="宋体"/>
        <charset val="134"/>
      </rPr>
      <t>改善一组</t>
    </r>
    <r>
      <rPr>
        <sz val="9"/>
        <rFont val="Times New Roman"/>
        <charset val="134"/>
      </rPr>
      <t>180</t>
    </r>
    <r>
      <rPr>
        <sz val="9"/>
        <rFont val="宋体"/>
        <charset val="134"/>
      </rPr>
      <t>人生产生活条件，机耕道畅通，提升生产效率</t>
    </r>
  </si>
  <si>
    <r>
      <rPr>
        <sz val="9"/>
        <color theme="1"/>
        <rFont val="宋体"/>
        <charset val="134"/>
      </rPr>
      <t>溪口镇北堆村五组猴冲①新建小型水坝一座，</t>
    </r>
    <r>
      <rPr>
        <sz val="9"/>
        <color theme="1"/>
        <rFont val="Times New Roman"/>
        <charset val="134"/>
      </rPr>
      <t>7</t>
    </r>
    <r>
      <rPr>
        <sz val="9"/>
        <color theme="1"/>
        <rFont val="宋体"/>
        <charset val="134"/>
      </rPr>
      <t>米</t>
    </r>
    <r>
      <rPr>
        <sz val="9"/>
        <color theme="1"/>
        <rFont val="Times New Roman"/>
        <charset val="134"/>
      </rPr>
      <t>×</t>
    </r>
    <r>
      <rPr>
        <sz val="9"/>
        <color theme="1"/>
        <rFont val="宋体"/>
        <charset val="134"/>
      </rPr>
      <t>（</t>
    </r>
    <r>
      <rPr>
        <sz val="9"/>
        <color theme="1"/>
        <rFont val="Times New Roman"/>
        <charset val="134"/>
      </rPr>
      <t>1.2</t>
    </r>
    <r>
      <rPr>
        <sz val="9"/>
        <color theme="1"/>
        <rFont val="宋体"/>
        <charset val="134"/>
      </rPr>
      <t>米</t>
    </r>
    <r>
      <rPr>
        <sz val="9"/>
        <color theme="1"/>
        <rFont val="Times New Roman"/>
        <charset val="134"/>
      </rPr>
      <t>+0.8</t>
    </r>
    <r>
      <rPr>
        <sz val="9"/>
        <color theme="1"/>
        <rFont val="宋体"/>
        <charset val="134"/>
      </rPr>
      <t>米）</t>
    </r>
    <r>
      <rPr>
        <sz val="9"/>
        <color theme="1"/>
        <rFont val="Times New Roman"/>
        <charset val="134"/>
      </rPr>
      <t>×3.5</t>
    </r>
    <r>
      <rPr>
        <sz val="9"/>
        <color theme="1"/>
        <rFont val="宋体"/>
        <charset val="134"/>
      </rPr>
      <t>米</t>
    </r>
    <r>
      <rPr>
        <sz val="9"/>
        <color theme="1"/>
        <rFont val="Times New Roman"/>
        <charset val="134"/>
      </rPr>
      <t>×0.5</t>
    </r>
    <r>
      <rPr>
        <sz val="9"/>
        <color theme="1"/>
        <rFont val="宋体"/>
        <charset val="134"/>
      </rPr>
      <t>②机耕道修整及硬化，</t>
    </r>
    <r>
      <rPr>
        <sz val="9"/>
        <color theme="1"/>
        <rFont val="Times New Roman"/>
        <charset val="134"/>
      </rPr>
      <t>1100</t>
    </r>
    <r>
      <rPr>
        <sz val="9"/>
        <color theme="1"/>
        <rFont val="宋体"/>
        <charset val="134"/>
      </rPr>
      <t>米</t>
    </r>
    <r>
      <rPr>
        <sz val="9"/>
        <color theme="1"/>
        <rFont val="Times New Roman"/>
        <charset val="134"/>
      </rPr>
      <t>×2.5</t>
    </r>
    <r>
      <rPr>
        <sz val="9"/>
        <color theme="1"/>
        <rFont val="宋体"/>
        <charset val="134"/>
      </rPr>
      <t>米</t>
    </r>
    <r>
      <rPr>
        <sz val="9"/>
        <color theme="1"/>
        <rFont val="Times New Roman"/>
        <charset val="134"/>
      </rPr>
      <t>×15</t>
    </r>
    <r>
      <rPr>
        <sz val="9"/>
        <color theme="1"/>
        <rFont val="宋体"/>
        <charset val="134"/>
      </rPr>
      <t>公分</t>
    </r>
  </si>
  <si>
    <r>
      <rPr>
        <sz val="9"/>
        <color theme="1"/>
        <rFont val="宋体"/>
        <charset val="134"/>
      </rPr>
      <t>解决</t>
    </r>
    <r>
      <rPr>
        <sz val="9"/>
        <color theme="1"/>
        <rFont val="Times New Roman"/>
        <charset val="134"/>
      </rPr>
      <t>5</t>
    </r>
    <r>
      <rPr>
        <sz val="9"/>
        <color theme="1"/>
        <rFont val="宋体"/>
        <charset val="134"/>
      </rPr>
      <t>组</t>
    </r>
    <r>
      <rPr>
        <sz val="9"/>
        <color theme="1"/>
        <rFont val="Times New Roman"/>
        <charset val="134"/>
      </rPr>
      <t>100</t>
    </r>
    <r>
      <rPr>
        <sz val="9"/>
        <color theme="1"/>
        <rFont val="宋体"/>
        <charset val="134"/>
      </rPr>
      <t>亩农田灌溉难题，改善生产生活条件，河道畅通，保护农田，提升农业生产效率</t>
    </r>
  </si>
  <si>
    <t>溪口镇北堆村</t>
  </si>
  <si>
    <r>
      <rPr>
        <sz val="9"/>
        <color theme="1"/>
        <rFont val="宋体"/>
        <charset val="134"/>
      </rPr>
      <t>溪口镇北堆村五组桃子坪壕机耕道建设及硬化，</t>
    </r>
    <r>
      <rPr>
        <sz val="9"/>
        <color theme="1"/>
        <rFont val="Times New Roman"/>
        <charset val="134"/>
      </rPr>
      <t>2000</t>
    </r>
    <r>
      <rPr>
        <sz val="9"/>
        <color theme="1"/>
        <rFont val="宋体"/>
        <charset val="134"/>
      </rPr>
      <t>米</t>
    </r>
    <r>
      <rPr>
        <sz val="9"/>
        <color theme="1"/>
        <rFont val="Times New Roman"/>
        <charset val="134"/>
      </rPr>
      <t>×2.5</t>
    </r>
    <r>
      <rPr>
        <sz val="9"/>
        <color theme="1"/>
        <rFont val="宋体"/>
        <charset val="134"/>
      </rPr>
      <t>米</t>
    </r>
    <r>
      <rPr>
        <sz val="9"/>
        <color theme="1"/>
        <rFont val="Times New Roman"/>
        <charset val="134"/>
      </rPr>
      <t>×15</t>
    </r>
    <r>
      <rPr>
        <sz val="9"/>
        <color theme="1"/>
        <rFont val="宋体"/>
        <charset val="134"/>
      </rPr>
      <t>公分</t>
    </r>
  </si>
  <si>
    <r>
      <rPr>
        <sz val="9"/>
        <rFont val="宋体"/>
        <charset val="134"/>
      </rPr>
      <t>改善五组</t>
    </r>
    <r>
      <rPr>
        <sz val="9"/>
        <rFont val="Times New Roman"/>
        <charset val="134"/>
      </rPr>
      <t>190</t>
    </r>
    <r>
      <rPr>
        <sz val="9"/>
        <rFont val="宋体"/>
        <charset val="134"/>
      </rPr>
      <t>人生产生活条件，机耕道畅通，提升生产效率</t>
    </r>
  </si>
  <si>
    <t>十一组、十二组产业道路建设</t>
  </si>
  <si>
    <r>
      <rPr>
        <sz val="9"/>
        <rFont val="宋体"/>
        <charset val="134"/>
      </rPr>
      <t>长</t>
    </r>
    <r>
      <rPr>
        <sz val="9"/>
        <rFont val="Times New Roman"/>
        <charset val="134"/>
      </rPr>
      <t>1000</t>
    </r>
    <r>
      <rPr>
        <sz val="9"/>
        <rFont val="宋体"/>
        <charset val="134"/>
      </rPr>
      <t>米</t>
    </r>
    <r>
      <rPr>
        <sz val="9"/>
        <rFont val="Times New Roman"/>
        <charset val="134"/>
      </rPr>
      <t>*</t>
    </r>
    <r>
      <rPr>
        <sz val="9"/>
        <rFont val="宋体"/>
        <charset val="134"/>
      </rPr>
      <t>宽</t>
    </r>
    <r>
      <rPr>
        <sz val="9"/>
        <rFont val="Times New Roman"/>
        <charset val="134"/>
      </rPr>
      <t>2.5</t>
    </r>
    <r>
      <rPr>
        <sz val="9"/>
        <rFont val="宋体"/>
        <charset val="134"/>
      </rPr>
      <t>米</t>
    </r>
  </si>
  <si>
    <t>皇都村</t>
  </si>
  <si>
    <r>
      <rPr>
        <sz val="9"/>
        <rFont val="宋体"/>
        <charset val="134"/>
      </rPr>
      <t>方便农作物运输</t>
    </r>
  </si>
  <si>
    <t>十九组、二十组产业道路建设</t>
  </si>
  <si>
    <r>
      <rPr>
        <sz val="9"/>
        <rFont val="宋体"/>
        <charset val="134"/>
      </rPr>
      <t>长</t>
    </r>
    <r>
      <rPr>
        <sz val="9"/>
        <rFont val="Times New Roman"/>
        <charset val="134"/>
      </rPr>
      <t>1800</t>
    </r>
    <r>
      <rPr>
        <sz val="9"/>
        <rFont val="宋体"/>
        <charset val="134"/>
      </rPr>
      <t>米、宽</t>
    </r>
    <r>
      <rPr>
        <sz val="9"/>
        <rFont val="Times New Roman"/>
        <charset val="134"/>
      </rPr>
      <t>2.5m</t>
    </r>
    <r>
      <rPr>
        <sz val="9"/>
        <rFont val="宋体"/>
        <charset val="134"/>
      </rPr>
      <t>米</t>
    </r>
  </si>
  <si>
    <t>十一组农田灌溉水渠建设</t>
  </si>
  <si>
    <r>
      <rPr>
        <sz val="9"/>
        <rFont val="宋体"/>
        <charset val="134"/>
      </rPr>
      <t>长</t>
    </r>
    <r>
      <rPr>
        <sz val="9"/>
        <rFont val="Times New Roman"/>
        <charset val="134"/>
      </rPr>
      <t>600</t>
    </r>
    <r>
      <rPr>
        <sz val="9"/>
        <rFont val="宋体"/>
        <charset val="134"/>
      </rPr>
      <t>米：</t>
    </r>
    <r>
      <rPr>
        <sz val="9"/>
        <rFont val="Times New Roman"/>
        <charset val="134"/>
      </rPr>
      <t>*0.3</t>
    </r>
    <r>
      <rPr>
        <sz val="9"/>
        <rFont val="宋体"/>
        <charset val="134"/>
      </rPr>
      <t>米</t>
    </r>
    <r>
      <rPr>
        <sz val="9"/>
        <rFont val="Times New Roman"/>
        <charset val="134"/>
      </rPr>
      <t>*0.3</t>
    </r>
    <r>
      <rPr>
        <sz val="9"/>
        <rFont val="宋体"/>
        <charset val="134"/>
      </rPr>
      <t>米水渠</t>
    </r>
  </si>
  <si>
    <r>
      <rPr>
        <sz val="9"/>
        <rFont val="宋体"/>
        <charset val="134"/>
      </rPr>
      <t>方便</t>
    </r>
    <r>
      <rPr>
        <sz val="9"/>
        <rFont val="Times New Roman"/>
        <charset val="134"/>
      </rPr>
      <t>120</t>
    </r>
    <r>
      <rPr>
        <sz val="9"/>
        <rFont val="宋体"/>
        <charset val="134"/>
      </rPr>
      <t>亩农田灌溉</t>
    </r>
  </si>
  <si>
    <t>坪坦乡皇都村</t>
  </si>
  <si>
    <t>皇都村黄桃基地建设</t>
  </si>
  <si>
    <r>
      <rPr>
        <sz val="9"/>
        <rFont val="宋体"/>
        <charset val="134"/>
      </rPr>
      <t>道路硬化长</t>
    </r>
    <r>
      <rPr>
        <sz val="9"/>
        <rFont val="Times New Roman"/>
        <charset val="134"/>
      </rPr>
      <t>400</t>
    </r>
    <r>
      <rPr>
        <sz val="9"/>
        <rFont val="宋体"/>
        <charset val="134"/>
      </rPr>
      <t>米</t>
    </r>
    <r>
      <rPr>
        <sz val="9"/>
        <rFont val="Times New Roman"/>
        <charset val="134"/>
      </rPr>
      <t>*</t>
    </r>
    <r>
      <rPr>
        <sz val="9"/>
        <rFont val="宋体"/>
        <charset val="134"/>
      </rPr>
      <t>宽</t>
    </r>
    <r>
      <rPr>
        <sz val="9"/>
        <rFont val="Times New Roman"/>
        <charset val="134"/>
      </rPr>
      <t>2</t>
    </r>
    <r>
      <rPr>
        <sz val="9"/>
        <rFont val="宋体"/>
        <charset val="134"/>
      </rPr>
      <t>米</t>
    </r>
    <r>
      <rPr>
        <sz val="9"/>
        <rFont val="Times New Roman"/>
        <charset val="134"/>
      </rPr>
      <t>*</t>
    </r>
    <r>
      <rPr>
        <sz val="9"/>
        <rFont val="宋体"/>
        <charset val="134"/>
      </rPr>
      <t>厚</t>
    </r>
    <r>
      <rPr>
        <sz val="9"/>
        <rFont val="Times New Roman"/>
        <charset val="134"/>
      </rPr>
      <t>0.2</t>
    </r>
    <r>
      <rPr>
        <sz val="9"/>
        <rFont val="宋体"/>
        <charset val="134"/>
      </rPr>
      <t>米</t>
    </r>
  </si>
  <si>
    <r>
      <rPr>
        <sz val="9"/>
        <rFont val="Times New Roman"/>
        <charset val="134"/>
      </rPr>
      <t>125</t>
    </r>
    <r>
      <rPr>
        <sz val="9"/>
        <rFont val="宋体"/>
        <charset val="134"/>
      </rPr>
      <t>元</t>
    </r>
    <r>
      <rPr>
        <sz val="9"/>
        <rFont val="Times New Roman"/>
        <charset val="134"/>
      </rPr>
      <t>/</t>
    </r>
    <r>
      <rPr>
        <sz val="9"/>
        <rFont val="宋体"/>
        <charset val="134"/>
      </rPr>
      <t>平</t>
    </r>
  </si>
  <si>
    <r>
      <rPr>
        <sz val="9"/>
        <rFont val="宋体"/>
        <charset val="134"/>
      </rPr>
      <t>方便基地农作物运输、采摘</t>
    </r>
  </si>
  <si>
    <t>头寨提子道路护坎建设</t>
  </si>
  <si>
    <r>
      <rPr>
        <sz val="9"/>
        <rFont val="宋体"/>
        <charset val="134"/>
      </rPr>
      <t>长</t>
    </r>
    <r>
      <rPr>
        <sz val="9"/>
        <rFont val="Times New Roman"/>
        <charset val="134"/>
      </rPr>
      <t>20</t>
    </r>
    <r>
      <rPr>
        <sz val="9"/>
        <rFont val="宋体"/>
        <charset val="134"/>
      </rPr>
      <t>米、宽</t>
    </r>
    <r>
      <rPr>
        <sz val="9"/>
        <rFont val="Times New Roman"/>
        <charset val="134"/>
      </rPr>
      <t>1</t>
    </r>
    <r>
      <rPr>
        <sz val="9"/>
        <rFont val="宋体"/>
        <charset val="134"/>
      </rPr>
      <t>米、高</t>
    </r>
    <r>
      <rPr>
        <sz val="9"/>
        <rFont val="Times New Roman"/>
        <charset val="134"/>
      </rPr>
      <t>4</t>
    </r>
    <r>
      <rPr>
        <sz val="9"/>
        <rFont val="宋体"/>
        <charset val="134"/>
      </rPr>
      <t>米</t>
    </r>
  </si>
  <si>
    <t>（九 ）</t>
  </si>
  <si>
    <t>危房改造</t>
  </si>
  <si>
    <t>农村危房改造</t>
  </si>
  <si>
    <r>
      <rPr>
        <sz val="9"/>
        <rFont val="Times New Roman"/>
        <charset val="134"/>
      </rPr>
      <t>2020</t>
    </r>
    <r>
      <rPr>
        <sz val="9"/>
        <rFont val="宋体"/>
        <charset val="134"/>
      </rPr>
      <t>年四类重点对象</t>
    </r>
    <r>
      <rPr>
        <sz val="9"/>
        <rFont val="Times New Roman"/>
        <charset val="134"/>
      </rPr>
      <t>C</t>
    </r>
    <r>
      <rPr>
        <sz val="9"/>
        <rFont val="宋体"/>
        <charset val="134"/>
      </rPr>
      <t>、</t>
    </r>
    <r>
      <rPr>
        <sz val="9"/>
        <rFont val="Times New Roman"/>
        <charset val="134"/>
      </rPr>
      <t>D</t>
    </r>
    <r>
      <rPr>
        <sz val="9"/>
        <rFont val="宋体"/>
        <charset val="134"/>
      </rPr>
      <t>级危房和无房户房屋改造</t>
    </r>
  </si>
  <si>
    <r>
      <rPr>
        <sz val="9"/>
        <rFont val="Times New Roman"/>
        <charset val="134"/>
      </rPr>
      <t>152</t>
    </r>
    <r>
      <rPr>
        <sz val="9"/>
        <rFont val="宋体"/>
        <charset val="134"/>
      </rPr>
      <t>个行政村</t>
    </r>
  </si>
  <si>
    <r>
      <rPr>
        <sz val="9"/>
        <rFont val="Times New Roman"/>
        <charset val="134"/>
      </rPr>
      <t>C</t>
    </r>
    <r>
      <rPr>
        <sz val="9"/>
        <rFont val="宋体"/>
        <charset val="134"/>
      </rPr>
      <t>级维修改造</t>
    </r>
    <r>
      <rPr>
        <sz val="9"/>
        <rFont val="Times New Roman"/>
        <charset val="134"/>
      </rPr>
      <t>2.5</t>
    </r>
    <r>
      <rPr>
        <sz val="9"/>
        <rFont val="宋体"/>
        <charset val="134"/>
      </rPr>
      <t>万元</t>
    </r>
    <r>
      <rPr>
        <sz val="9"/>
        <rFont val="Times New Roman"/>
        <charset val="134"/>
      </rPr>
      <t>/</t>
    </r>
    <r>
      <rPr>
        <sz val="9"/>
        <rFont val="宋体"/>
        <charset val="134"/>
      </rPr>
      <t>户；</t>
    </r>
    <r>
      <rPr>
        <sz val="9"/>
        <rFont val="Times New Roman"/>
        <charset val="134"/>
      </rPr>
      <t>D</t>
    </r>
    <r>
      <rPr>
        <sz val="9"/>
        <rFont val="宋体"/>
        <charset val="134"/>
      </rPr>
      <t>级维修改造</t>
    </r>
    <r>
      <rPr>
        <sz val="9"/>
        <rFont val="Times New Roman"/>
        <charset val="134"/>
      </rPr>
      <t>3.5</t>
    </r>
    <r>
      <rPr>
        <sz val="9"/>
        <rFont val="宋体"/>
        <charset val="134"/>
      </rPr>
      <t>万元</t>
    </r>
    <r>
      <rPr>
        <sz val="9"/>
        <rFont val="Times New Roman"/>
        <charset val="134"/>
      </rPr>
      <t>/</t>
    </r>
    <r>
      <rPr>
        <sz val="9"/>
        <rFont val="宋体"/>
        <charset val="134"/>
      </rPr>
      <t>户；新建房屋</t>
    </r>
    <r>
      <rPr>
        <sz val="9"/>
        <rFont val="Times New Roman"/>
        <charset val="134"/>
      </rPr>
      <t>2.5</t>
    </r>
    <r>
      <rPr>
        <sz val="9"/>
        <rFont val="宋体"/>
        <charset val="134"/>
      </rPr>
      <t>万元</t>
    </r>
    <r>
      <rPr>
        <sz val="9"/>
        <rFont val="Times New Roman"/>
        <charset val="134"/>
      </rPr>
      <t>/</t>
    </r>
    <r>
      <rPr>
        <sz val="9"/>
        <rFont val="宋体"/>
        <charset val="134"/>
      </rPr>
      <t>户；重点帮建房屋</t>
    </r>
    <r>
      <rPr>
        <sz val="9"/>
        <rFont val="Times New Roman"/>
        <charset val="134"/>
      </rPr>
      <t>1000</t>
    </r>
    <r>
      <rPr>
        <sz val="9"/>
        <rFont val="宋体"/>
        <charset val="134"/>
      </rPr>
      <t>元</t>
    </r>
    <r>
      <rPr>
        <sz val="9"/>
        <rFont val="Times New Roman"/>
        <charset val="134"/>
      </rPr>
      <t>/</t>
    </r>
    <r>
      <rPr>
        <sz val="9"/>
        <rFont val="宋体"/>
        <charset val="134"/>
      </rPr>
      <t>平方米</t>
    </r>
  </si>
  <si>
    <r>
      <rPr>
        <sz val="9"/>
        <rFont val="宋体"/>
        <charset val="134"/>
      </rPr>
      <t>解决贫困农户、四类重点对象住房安全问题。</t>
    </r>
  </si>
  <si>
    <t>县住建局</t>
  </si>
  <si>
    <t>各乡镇人民政府</t>
  </si>
  <si>
    <t>（十）</t>
  </si>
  <si>
    <t>农村危桥改造工程</t>
  </si>
  <si>
    <t>农村道路危桥改造项目</t>
  </si>
  <si>
    <r>
      <rPr>
        <sz val="9"/>
        <rFont val="Times New Roman"/>
        <charset val="134"/>
      </rPr>
      <t>C079</t>
    </r>
    <r>
      <rPr>
        <sz val="9"/>
        <rFont val="宋体"/>
        <charset val="134"/>
      </rPr>
      <t>线（生棋一桥）危桥改造工程，全长</t>
    </r>
    <r>
      <rPr>
        <sz val="9"/>
        <rFont val="Times New Roman"/>
        <charset val="134"/>
      </rPr>
      <t>28.04</t>
    </r>
    <r>
      <rPr>
        <sz val="9"/>
        <rFont val="宋体"/>
        <charset val="134"/>
      </rPr>
      <t>米全宽</t>
    </r>
    <r>
      <rPr>
        <sz val="9"/>
        <rFont val="Times New Roman"/>
        <charset val="134"/>
      </rPr>
      <t xml:space="preserve"> 5.5</t>
    </r>
    <r>
      <rPr>
        <sz val="9"/>
        <rFont val="宋体"/>
        <charset val="134"/>
      </rPr>
      <t>米危桥拆除重建基础、墩台、梁板、桥面等</t>
    </r>
  </si>
  <si>
    <r>
      <rPr>
        <sz val="9"/>
        <rFont val="Times New Roman"/>
        <charset val="134"/>
      </rPr>
      <t>2100</t>
    </r>
    <r>
      <rPr>
        <sz val="9"/>
        <rFont val="宋体"/>
        <charset val="134"/>
      </rPr>
      <t>元</t>
    </r>
    <r>
      <rPr>
        <sz val="9"/>
        <rFont val="Times New Roman"/>
        <charset val="134"/>
      </rPr>
      <t>/</t>
    </r>
    <r>
      <rPr>
        <sz val="9"/>
        <rFont val="宋体"/>
        <charset val="134"/>
      </rPr>
      <t>平方米</t>
    </r>
  </si>
  <si>
    <r>
      <rPr>
        <sz val="9"/>
        <rFont val="宋体"/>
        <charset val="134"/>
      </rPr>
      <t>惠及（</t>
    </r>
    <r>
      <rPr>
        <sz val="9"/>
        <rFont val="Times New Roman"/>
        <charset val="134"/>
      </rPr>
      <t>18500</t>
    </r>
    <r>
      <rPr>
        <sz val="9"/>
        <rFont val="宋体"/>
        <charset val="134"/>
      </rPr>
      <t>人口）贫困户出行、劳作，保障农户出行安全。保障农村公路行车安全。</t>
    </r>
  </si>
  <si>
    <t>县公路建设养护中心</t>
  </si>
  <si>
    <r>
      <rPr>
        <sz val="9"/>
        <rFont val="Times New Roman"/>
        <charset val="134"/>
      </rPr>
      <t>X180</t>
    </r>
    <r>
      <rPr>
        <sz val="9"/>
        <rFont val="宋体"/>
        <charset val="134"/>
      </rPr>
      <t>线（罗城桥）危桥改造工程，全长</t>
    </r>
    <r>
      <rPr>
        <sz val="9"/>
        <rFont val="Times New Roman"/>
        <charset val="134"/>
      </rPr>
      <t>25.04</t>
    </r>
    <r>
      <rPr>
        <sz val="9"/>
        <rFont val="宋体"/>
        <charset val="134"/>
      </rPr>
      <t>米全宽</t>
    </r>
    <r>
      <rPr>
        <sz val="9"/>
        <rFont val="Times New Roman"/>
        <charset val="134"/>
      </rPr>
      <t xml:space="preserve"> 7</t>
    </r>
    <r>
      <rPr>
        <sz val="9"/>
        <rFont val="宋体"/>
        <charset val="134"/>
      </rPr>
      <t>米危桥拆除重建基础、墩台、梁板、桥面等</t>
    </r>
  </si>
  <si>
    <r>
      <rPr>
        <sz val="9"/>
        <rFont val="宋体"/>
        <charset val="134"/>
      </rPr>
      <t>惠及（</t>
    </r>
    <r>
      <rPr>
        <sz val="9"/>
        <rFont val="Times New Roman"/>
        <charset val="134"/>
      </rPr>
      <t>9780</t>
    </r>
    <r>
      <rPr>
        <sz val="9"/>
        <rFont val="宋体"/>
        <charset val="134"/>
      </rPr>
      <t>人口）贫困户出行、劳作，保障农户出行安全。保障农村公路行车安全。</t>
    </r>
  </si>
  <si>
    <t>（十一）</t>
  </si>
  <si>
    <t>农村山塘加固工程</t>
  </si>
  <si>
    <t>棉花冲山塘</t>
  </si>
  <si>
    <t>坝基帷幕灌浆、坝体粘土固化剂灌浆，原卧管消力井拆除重建，新建灌溉溢洪两用卧管消力井，原底涵拆除，新建箱涵，上下游坝体培厚，新增上游坝坡抛石固脚</t>
  </si>
  <si>
    <r>
      <rPr>
        <sz val="9"/>
        <rFont val="宋体"/>
        <charset val="134"/>
      </rPr>
      <t>加固山塘坝体，惠及农户生产生活条件，增加农户收入</t>
    </r>
  </si>
  <si>
    <t>竹冲山塘</t>
  </si>
  <si>
    <t>坝基帷幕灌浆、坝体粘土固化剂灌浆，原卧管消力井拆除重建，上下游坝体培厚，衬砌溢洪道，原底涵封堵，新建箱涵，新增上游坝坡抛石固脚</t>
  </si>
  <si>
    <t>雷冲山塘</t>
  </si>
  <si>
    <t>坝基帷幕灌浆、坝体粘土固化剂灌浆</t>
  </si>
  <si>
    <t>塘冲村</t>
  </si>
  <si>
    <t>黄泥冲山塘</t>
  </si>
  <si>
    <t>坝基帷幕灌浆、坝体粘土固化剂灌浆，原卧管消力井拆除重建，新增上游坝坡抛石固脚</t>
  </si>
  <si>
    <t>三</t>
  </si>
  <si>
    <t>其他</t>
  </si>
  <si>
    <r>
      <rPr>
        <sz val="9"/>
        <rFont val="宋体"/>
        <charset val="134"/>
      </rPr>
      <t>雨露计划职业教育补助、致富带头人培训项目</t>
    </r>
  </si>
  <si>
    <r>
      <rPr>
        <sz val="9"/>
        <rFont val="宋体"/>
        <charset val="134"/>
      </rPr>
      <t>资助符合中、高职在读建档立卡贫困学生可获得助学补助</t>
    </r>
    <r>
      <rPr>
        <sz val="9"/>
        <rFont val="Times New Roman"/>
        <charset val="134"/>
      </rPr>
      <t>3000</t>
    </r>
    <r>
      <rPr>
        <sz val="9"/>
        <rFont val="宋体"/>
        <charset val="134"/>
      </rPr>
      <t>元每年。致富带头人培训约</t>
    </r>
    <r>
      <rPr>
        <sz val="9"/>
        <rFont val="Times New Roman"/>
        <charset val="134"/>
      </rPr>
      <t>50</t>
    </r>
    <r>
      <rPr>
        <sz val="9"/>
        <rFont val="宋体"/>
        <charset val="134"/>
      </rPr>
      <t>人</t>
    </r>
  </si>
  <si>
    <r>
      <rPr>
        <sz val="9"/>
        <rFont val="宋体"/>
        <charset val="134"/>
      </rPr>
      <t>全县各行政村</t>
    </r>
  </si>
  <si>
    <r>
      <rPr>
        <sz val="9"/>
        <rFont val="Times New Roman"/>
        <charset val="134"/>
      </rPr>
      <t>5000</t>
    </r>
    <r>
      <rPr>
        <sz val="9"/>
        <rFont val="宋体"/>
        <charset val="134"/>
      </rPr>
      <t>元</t>
    </r>
    <r>
      <rPr>
        <sz val="9"/>
        <rFont val="Times New Roman"/>
        <charset val="134"/>
      </rPr>
      <t>/</t>
    </r>
    <r>
      <rPr>
        <sz val="9"/>
        <rFont val="宋体"/>
        <charset val="134"/>
      </rPr>
      <t>人</t>
    </r>
    <r>
      <rPr>
        <sz val="9"/>
        <rFont val="Times New Roman"/>
        <charset val="134"/>
      </rPr>
      <t>/</t>
    </r>
    <r>
      <rPr>
        <sz val="9"/>
        <rFont val="宋体"/>
        <charset val="134"/>
      </rPr>
      <t>年</t>
    </r>
  </si>
  <si>
    <r>
      <rPr>
        <sz val="9"/>
        <rFont val="宋体"/>
        <charset val="134"/>
      </rPr>
      <t>具有正式学籍的中职、高职在读建档立卡学生通过正常程序申报后符合条件的均可获得助学补助</t>
    </r>
    <r>
      <rPr>
        <sz val="9"/>
        <rFont val="Times New Roman"/>
        <charset val="134"/>
      </rPr>
      <t>3000</t>
    </r>
    <r>
      <rPr>
        <sz val="9"/>
        <rFont val="宋体"/>
        <charset val="134"/>
      </rPr>
      <t>元</t>
    </r>
    <r>
      <rPr>
        <sz val="9"/>
        <rFont val="Times New Roman"/>
        <charset val="134"/>
      </rPr>
      <t>/</t>
    </r>
    <r>
      <rPr>
        <sz val="9"/>
        <rFont val="宋体"/>
        <charset val="134"/>
      </rPr>
      <t>人</t>
    </r>
    <r>
      <rPr>
        <sz val="9"/>
        <rFont val="Times New Roman"/>
        <charset val="134"/>
      </rPr>
      <t>/</t>
    </r>
    <r>
      <rPr>
        <sz val="9"/>
        <rFont val="宋体"/>
        <charset val="134"/>
      </rPr>
      <t>学年，可支持贫困学生顺利完成职业教育学习，顺利毕业。致富带头人培训约</t>
    </r>
    <r>
      <rPr>
        <sz val="9"/>
        <rFont val="Times New Roman"/>
        <charset val="134"/>
      </rPr>
      <t>50</t>
    </r>
    <r>
      <rPr>
        <sz val="9"/>
        <rFont val="宋体"/>
        <charset val="134"/>
      </rPr>
      <t>人</t>
    </r>
  </si>
  <si>
    <r>
      <rPr>
        <sz val="9"/>
        <rFont val="宋体"/>
        <charset val="134"/>
      </rPr>
      <t>县乡村振兴局</t>
    </r>
  </si>
  <si>
    <r>
      <rPr>
        <sz val="9"/>
        <rFont val="宋体"/>
        <charset val="134"/>
      </rPr>
      <t>乡村公益性岗位项目</t>
    </r>
  </si>
  <si>
    <r>
      <rPr>
        <sz val="9"/>
        <rFont val="宋体"/>
        <charset val="134"/>
      </rPr>
      <t>根据省市文件精神，在全县</t>
    </r>
    <r>
      <rPr>
        <sz val="9"/>
        <rFont val="Times New Roman"/>
        <charset val="134"/>
      </rPr>
      <t>11</t>
    </r>
    <r>
      <rPr>
        <sz val="9"/>
        <rFont val="宋体"/>
        <charset val="134"/>
      </rPr>
      <t>个乡镇开发乡村保洁员等乡村公益性岗位</t>
    </r>
    <r>
      <rPr>
        <sz val="9"/>
        <rFont val="Times New Roman"/>
        <charset val="134"/>
      </rPr>
      <t>2764</t>
    </r>
    <r>
      <rPr>
        <sz val="9"/>
        <rFont val="宋体"/>
        <charset val="134"/>
      </rPr>
      <t>个，共</t>
    </r>
    <r>
      <rPr>
        <sz val="9"/>
        <rFont val="Times New Roman"/>
        <charset val="134"/>
      </rPr>
      <t>3</t>
    </r>
    <r>
      <rPr>
        <sz val="9"/>
        <rFont val="宋体"/>
        <charset val="134"/>
      </rPr>
      <t>个季度</t>
    </r>
  </si>
  <si>
    <r>
      <rPr>
        <sz val="9"/>
        <rFont val="Times New Roman"/>
        <charset val="134"/>
      </rPr>
      <t>1</t>
    </r>
    <r>
      <rPr>
        <sz val="9"/>
        <rFont val="宋体"/>
        <charset val="134"/>
      </rPr>
      <t>万元</t>
    </r>
    <r>
      <rPr>
        <sz val="9"/>
        <rFont val="Times New Roman"/>
        <charset val="134"/>
      </rPr>
      <t>/</t>
    </r>
    <r>
      <rPr>
        <sz val="9"/>
        <rFont val="宋体"/>
        <charset val="134"/>
      </rPr>
      <t>人</t>
    </r>
    <r>
      <rPr>
        <sz val="9"/>
        <rFont val="Times New Roman"/>
        <charset val="134"/>
      </rPr>
      <t>/</t>
    </r>
    <r>
      <rPr>
        <sz val="9"/>
        <rFont val="宋体"/>
        <charset val="134"/>
      </rPr>
      <t>年</t>
    </r>
  </si>
  <si>
    <r>
      <rPr>
        <sz val="9"/>
        <rFont val="宋体"/>
        <charset val="134"/>
      </rPr>
      <t>安置脱贫家庭劳动力</t>
    </r>
    <r>
      <rPr>
        <sz val="9"/>
        <rFont val="Times New Roman"/>
        <charset val="134"/>
      </rPr>
      <t>2764</t>
    </r>
    <r>
      <rPr>
        <sz val="9"/>
        <rFont val="宋体"/>
        <charset val="134"/>
      </rPr>
      <t>人，按照每人每年</t>
    </r>
    <r>
      <rPr>
        <sz val="9"/>
        <rFont val="Times New Roman"/>
        <charset val="134"/>
      </rPr>
      <t>1</t>
    </r>
    <r>
      <rPr>
        <sz val="9"/>
        <rFont val="宋体"/>
        <charset val="134"/>
      </rPr>
      <t>万元标准发放岗位补贴，切实解决脱贫家庭就业难题，巩固脱贫攻坚成果。</t>
    </r>
  </si>
  <si>
    <r>
      <rPr>
        <sz val="9"/>
        <rFont val="宋体"/>
        <charset val="134"/>
      </rPr>
      <t>县人社局</t>
    </r>
  </si>
  <si>
    <t>项目管理费</t>
  </si>
  <si>
    <r>
      <rPr>
        <sz val="9"/>
        <rFont val="宋体"/>
        <charset val="134"/>
      </rPr>
      <t>根据统筹整合财政涉农资金项目管理工作需要</t>
    </r>
    <r>
      <rPr>
        <sz val="9"/>
        <rFont val="Times New Roman"/>
        <charset val="134"/>
      </rPr>
      <t>,</t>
    </r>
    <r>
      <rPr>
        <sz val="9"/>
        <rFont val="宋体"/>
        <charset val="134"/>
      </rPr>
      <t>依照中央资金管理办法，从下达的财政衔接推进乡村振兴补助资金中</t>
    </r>
    <r>
      <rPr>
        <sz val="9"/>
        <rFont val="Times New Roman"/>
        <charset val="134"/>
      </rPr>
      <t>,</t>
    </r>
    <r>
      <rPr>
        <sz val="9"/>
        <rFont val="宋体"/>
        <charset val="134"/>
      </rPr>
      <t>按最高不超过</t>
    </r>
    <r>
      <rPr>
        <sz val="9"/>
        <rFont val="Times New Roman"/>
        <charset val="134"/>
      </rPr>
      <t>1%</t>
    </r>
    <r>
      <rPr>
        <sz val="9"/>
        <rFont val="宋体"/>
        <charset val="134"/>
      </rPr>
      <t>的比例据实列支项目管理费，项目管理费用：主要用于各项目责任单位项目前期设计、评审、招标、监理以及验收等</t>
    </r>
  </si>
  <si>
    <r>
      <rPr>
        <sz val="9"/>
        <rFont val="宋体"/>
        <charset val="134"/>
      </rPr>
      <t>按照衔接资金管理办法提取</t>
    </r>
    <r>
      <rPr>
        <sz val="9"/>
        <rFont val="Times New Roman"/>
        <charset val="134"/>
      </rPr>
      <t>1%</t>
    </r>
    <r>
      <rPr>
        <sz val="9"/>
        <rFont val="宋体"/>
        <charset val="134"/>
      </rPr>
      <t>，据实列支</t>
    </r>
  </si>
  <si>
    <r>
      <rPr>
        <sz val="9"/>
        <rFont val="宋体"/>
        <charset val="134"/>
      </rPr>
      <t>规范项目管理，保障项目各项工作顺利进行</t>
    </r>
  </si>
  <si>
    <t>县财政局、县乡村振兴局等部门</t>
  </si>
</sst>
</file>

<file path=xl/styles.xml><?xml version="1.0" encoding="utf-8"?>
<styleSheet xmlns="http://schemas.openxmlformats.org/spreadsheetml/2006/main">
  <numFmts count="6">
    <numFmt numFmtId="42" formatCode="_ &quot;￥&quot;* #,##0_ ;_ &quot;￥&quot;* \-#,##0_ ;_ &quot;￥&quot;* &quot;-&quot;_ ;_ @_ "/>
    <numFmt numFmtId="176" formatCode="0.00_ "/>
    <numFmt numFmtId="43" formatCode="_ * #,##0.00_ ;_ * \-#,##0.00_ ;_ * &quot;-&quot;??_ ;_ @_ "/>
    <numFmt numFmtId="41" formatCode="_ * #,##0_ ;_ * \-#,##0_ ;_ * &quot;-&quot;_ ;_ @_ "/>
    <numFmt numFmtId="44" formatCode="_ &quot;￥&quot;* #,##0.00_ ;_ &quot;￥&quot;* \-#,##0.00_ ;_ &quot;￥&quot;* &quot;-&quot;??_ ;_ @_ "/>
    <numFmt numFmtId="177" formatCode="yyyy&quot;年&quot;m&quot;月&quot;;@"/>
  </numFmts>
  <fonts count="58">
    <font>
      <sz val="11"/>
      <color theme="1"/>
      <name val="宋体"/>
      <charset val="134"/>
      <scheme val="minor"/>
    </font>
    <font>
      <b/>
      <sz val="11"/>
      <name val="宋体"/>
      <charset val="134"/>
    </font>
    <font>
      <b/>
      <sz val="10"/>
      <name val="方正小标宋简体"/>
      <charset val="134"/>
    </font>
    <font>
      <sz val="8"/>
      <name val="Times New Roman"/>
      <charset val="134"/>
    </font>
    <font>
      <sz val="10"/>
      <name val="Times New Roman"/>
      <charset val="134"/>
    </font>
    <font>
      <b/>
      <sz val="10"/>
      <name val="Times New Roman"/>
      <charset val="134"/>
    </font>
    <font>
      <sz val="9"/>
      <name val="Times New Roman"/>
      <charset val="134"/>
    </font>
    <font>
      <b/>
      <sz val="9"/>
      <name val="Times New Roman"/>
      <charset val="134"/>
    </font>
    <font>
      <sz val="10"/>
      <name val="方正小标宋简体"/>
      <charset val="134"/>
    </font>
    <font>
      <b/>
      <sz val="10"/>
      <name val="宋体"/>
      <charset val="134"/>
    </font>
    <font>
      <b/>
      <sz val="9"/>
      <name val="宋体"/>
      <charset val="134"/>
    </font>
    <font>
      <sz val="9"/>
      <color theme="1"/>
      <name val="宋体"/>
      <charset val="134"/>
      <scheme val="minor"/>
    </font>
    <font>
      <sz val="8"/>
      <name val="宋体"/>
      <charset val="134"/>
    </font>
    <font>
      <sz val="11"/>
      <name val="黑体"/>
      <charset val="134"/>
    </font>
    <font>
      <sz val="18"/>
      <name val="方正小标宋简体"/>
      <charset val="134"/>
    </font>
    <font>
      <sz val="18"/>
      <name val="Times New Roman"/>
      <charset val="134"/>
    </font>
    <font>
      <b/>
      <sz val="9"/>
      <name val="方正小标宋简体"/>
      <charset val="134"/>
    </font>
    <font>
      <sz val="11"/>
      <name val="Times New Roman"/>
      <charset val="134"/>
    </font>
    <font>
      <sz val="9"/>
      <color theme="1"/>
      <name val="Times New Roman"/>
      <charset val="134"/>
    </font>
    <font>
      <sz val="9"/>
      <color theme="1"/>
      <name val="宋体"/>
      <charset val="134"/>
    </font>
    <font>
      <b/>
      <sz val="9"/>
      <color theme="1"/>
      <name val="宋体"/>
      <charset val="134"/>
    </font>
    <font>
      <b/>
      <sz val="9"/>
      <color theme="1"/>
      <name val="Times New Roman"/>
      <charset val="134"/>
    </font>
    <font>
      <sz val="9"/>
      <name val="宋体"/>
      <charset val="134"/>
    </font>
    <font>
      <sz val="9"/>
      <name val="Times New Roman"/>
      <charset val="0"/>
    </font>
    <font>
      <sz val="8"/>
      <color theme="1"/>
      <name val="宋体"/>
      <charset val="134"/>
    </font>
    <font>
      <sz val="6"/>
      <name val="宋体"/>
      <charset val="134"/>
    </font>
    <font>
      <sz val="9"/>
      <color rgb="FF000000"/>
      <name val="Times New Roman"/>
      <charset val="134"/>
    </font>
    <font>
      <sz val="9"/>
      <color rgb="FF000000"/>
      <name val="宋体"/>
      <charset val="134"/>
    </font>
    <font>
      <b/>
      <sz val="8"/>
      <name val="宋体"/>
      <charset val="134"/>
    </font>
    <font>
      <sz val="9"/>
      <name val="宋体"/>
      <charset val="134"/>
      <scheme val="minor"/>
    </font>
    <font>
      <sz val="9"/>
      <name val="宋体"/>
      <charset val="0"/>
    </font>
    <font>
      <sz val="11"/>
      <color rgb="FF3F3F76"/>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theme="1"/>
      <name val="Tahoma"/>
      <charset val="134"/>
    </font>
    <font>
      <u/>
      <sz val="11"/>
      <color rgb="FF80008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sz val="10"/>
      <color indexed="8"/>
      <name val="Times New Roman"/>
      <charset val="134"/>
    </font>
    <font>
      <b/>
      <sz val="11"/>
      <color rgb="FFFFFFFF"/>
      <name val="宋体"/>
      <charset val="0"/>
      <scheme val="minor"/>
    </font>
    <font>
      <b/>
      <sz val="11"/>
      <color theme="1"/>
      <name val="宋体"/>
      <charset val="0"/>
      <scheme val="minor"/>
    </font>
    <font>
      <sz val="12"/>
      <name val="宋体"/>
      <charset val="134"/>
    </font>
    <font>
      <sz val="11"/>
      <color theme="1"/>
      <name val="宋体"/>
      <charset val="134"/>
    </font>
    <font>
      <sz val="11"/>
      <color rgb="FF000000"/>
      <name val="宋体"/>
      <charset val="134"/>
    </font>
    <font>
      <sz val="9"/>
      <name val="SimSun"/>
      <charset val="134"/>
    </font>
    <font>
      <sz val="9"/>
      <name val="黑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35" fillId="9" borderId="0" applyNumberFormat="0" applyBorder="0" applyAlignment="0" applyProtection="0">
      <alignment vertical="center"/>
    </xf>
    <xf numFmtId="0" fontId="31" fillId="3" borderId="7" applyNumberFormat="0" applyAlignment="0" applyProtection="0">
      <alignment vertical="center"/>
    </xf>
    <xf numFmtId="44" fontId="0" fillId="0" borderId="0" applyFont="0" applyFill="0" applyBorder="0" applyAlignment="0" applyProtection="0">
      <alignment vertical="center"/>
    </xf>
    <xf numFmtId="0" fontId="39" fillId="0" borderId="0">
      <alignment vertical="center"/>
    </xf>
    <xf numFmtId="0" fontId="39" fillId="0" borderId="0">
      <alignment vertical="center"/>
    </xf>
    <xf numFmtId="41" fontId="0" fillId="0" borderId="0" applyFont="0" applyFill="0" applyBorder="0" applyAlignment="0" applyProtection="0">
      <alignment vertical="center"/>
    </xf>
    <xf numFmtId="0" fontId="35" fillId="5" borderId="0" applyNumberFormat="0" applyBorder="0" applyAlignment="0" applyProtection="0">
      <alignment vertical="center"/>
    </xf>
    <xf numFmtId="0" fontId="36" fillId="6" borderId="0" applyNumberFormat="0" applyBorder="0" applyAlignment="0" applyProtection="0">
      <alignment vertical="center"/>
    </xf>
    <xf numFmtId="43" fontId="0" fillId="0" borderId="0" applyFont="0" applyFill="0" applyBorder="0" applyAlignment="0" applyProtection="0">
      <alignment vertical="center"/>
    </xf>
    <xf numFmtId="0" fontId="38" fillId="14"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13" borderId="9" applyNumberFormat="0" applyFont="0" applyAlignment="0" applyProtection="0">
      <alignment vertical="center"/>
    </xf>
    <xf numFmtId="0" fontId="38" fillId="16" borderId="0" applyNumberFormat="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center"/>
    </xf>
    <xf numFmtId="0" fontId="0" fillId="0" borderId="0">
      <alignment vertical="center"/>
    </xf>
    <xf numFmtId="0" fontId="48" fillId="0" borderId="10" applyNumberFormat="0" applyFill="0" applyAlignment="0" applyProtection="0">
      <alignment vertical="center"/>
    </xf>
    <xf numFmtId="0" fontId="49" fillId="0" borderId="0">
      <protection locked="0"/>
    </xf>
    <xf numFmtId="0" fontId="44" fillId="0" borderId="10" applyNumberFormat="0" applyFill="0" applyAlignment="0" applyProtection="0">
      <alignment vertical="center"/>
    </xf>
    <xf numFmtId="0" fontId="38" fillId="17" borderId="0" applyNumberFormat="0" applyBorder="0" applyAlignment="0" applyProtection="0">
      <alignment vertical="center"/>
    </xf>
    <xf numFmtId="0" fontId="32" fillId="0" borderId="8" applyNumberFormat="0" applyFill="0" applyAlignment="0" applyProtection="0">
      <alignment vertical="center"/>
    </xf>
    <xf numFmtId="0" fontId="47" fillId="4" borderId="12" applyNumberFormat="0" applyAlignment="0" applyProtection="0">
      <alignment vertical="center"/>
    </xf>
    <xf numFmtId="0" fontId="50" fillId="0" borderId="0">
      <alignment vertical="center"/>
    </xf>
    <xf numFmtId="0" fontId="38" fillId="18" borderId="0" applyNumberFormat="0" applyBorder="0" applyAlignment="0" applyProtection="0">
      <alignment vertical="center"/>
    </xf>
    <xf numFmtId="0" fontId="33" fillId="4" borderId="7" applyNumberFormat="0" applyAlignment="0" applyProtection="0">
      <alignment vertical="center"/>
    </xf>
    <xf numFmtId="0" fontId="51" fillId="22" borderId="13" applyNumberFormat="0" applyAlignment="0" applyProtection="0">
      <alignment vertical="center"/>
    </xf>
    <xf numFmtId="0" fontId="35" fillId="12" borderId="0" applyNumberFormat="0" applyBorder="0" applyAlignment="0" applyProtection="0">
      <alignment vertical="center"/>
    </xf>
    <xf numFmtId="0" fontId="38" fillId="24" borderId="0" applyNumberFormat="0" applyBorder="0" applyAlignment="0" applyProtection="0">
      <alignment vertical="center"/>
    </xf>
    <xf numFmtId="0" fontId="46" fillId="0" borderId="11" applyNumberFormat="0" applyFill="0" applyAlignment="0" applyProtection="0">
      <alignment vertical="center"/>
    </xf>
    <xf numFmtId="0" fontId="52" fillId="0" borderId="14" applyNumberFormat="0" applyFill="0" applyAlignment="0" applyProtection="0">
      <alignment vertical="center"/>
    </xf>
    <xf numFmtId="0" fontId="37" fillId="10" borderId="0" applyNumberFormat="0" applyBorder="0" applyAlignment="0" applyProtection="0">
      <alignment vertical="center"/>
    </xf>
    <xf numFmtId="0" fontId="41" fillId="15" borderId="0" applyNumberFormat="0" applyBorder="0" applyAlignment="0" applyProtection="0">
      <alignment vertical="center"/>
    </xf>
    <xf numFmtId="0" fontId="35" fillId="7" borderId="0" applyNumberFormat="0" applyBorder="0" applyAlignment="0" applyProtection="0">
      <alignment vertical="center"/>
    </xf>
    <xf numFmtId="0" fontId="38" fillId="27" borderId="0" applyNumberFormat="0" applyBorder="0" applyAlignment="0" applyProtection="0">
      <alignment vertical="center"/>
    </xf>
    <xf numFmtId="0" fontId="35" fillId="29" borderId="0" applyNumberFormat="0" applyBorder="0" applyAlignment="0" applyProtection="0">
      <alignment vertical="center"/>
    </xf>
    <xf numFmtId="0" fontId="35" fillId="20" borderId="0" applyNumberFormat="0" applyBorder="0" applyAlignment="0" applyProtection="0">
      <alignment vertical="center"/>
    </xf>
    <xf numFmtId="0" fontId="35" fillId="8" borderId="0" applyNumberFormat="0" applyBorder="0" applyAlignment="0" applyProtection="0">
      <alignment vertical="center"/>
    </xf>
    <xf numFmtId="0" fontId="35" fillId="23" borderId="0" applyNumberFormat="0" applyBorder="0" applyAlignment="0" applyProtection="0">
      <alignment vertical="center"/>
    </xf>
    <xf numFmtId="0" fontId="38" fillId="26" borderId="0" applyNumberFormat="0" applyBorder="0" applyAlignment="0" applyProtection="0">
      <alignment vertical="center"/>
    </xf>
    <xf numFmtId="0" fontId="38" fillId="28" borderId="0" applyNumberFormat="0" applyBorder="0" applyAlignment="0" applyProtection="0">
      <alignment vertical="center"/>
    </xf>
    <xf numFmtId="0" fontId="35" fillId="30" borderId="0" applyNumberFormat="0" applyBorder="0" applyAlignment="0" applyProtection="0">
      <alignment vertical="center"/>
    </xf>
    <xf numFmtId="0" fontId="35" fillId="21"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5" fillId="31" borderId="0" applyNumberFormat="0" applyBorder="0" applyAlignment="0" applyProtection="0">
      <alignment vertical="center"/>
    </xf>
    <xf numFmtId="0" fontId="38" fillId="11" borderId="0" applyNumberFormat="0" applyBorder="0" applyAlignment="0" applyProtection="0">
      <alignment vertical="center"/>
    </xf>
    <xf numFmtId="0" fontId="38" fillId="19" borderId="0" applyNumberFormat="0" applyBorder="0" applyAlignment="0" applyProtection="0">
      <alignment vertical="center"/>
    </xf>
    <xf numFmtId="0" fontId="53" fillId="0" borderId="0">
      <alignment vertical="center"/>
    </xf>
    <xf numFmtId="0" fontId="35"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50" fillId="0" borderId="0">
      <alignment vertical="center"/>
    </xf>
    <xf numFmtId="0" fontId="39" fillId="0" borderId="0">
      <alignment vertical="center"/>
    </xf>
    <xf numFmtId="0" fontId="39" fillId="0" borderId="0">
      <alignment vertical="center"/>
    </xf>
    <xf numFmtId="0" fontId="14" fillId="0" borderId="0">
      <alignment vertical="center"/>
    </xf>
    <xf numFmtId="0" fontId="54" fillId="0" borderId="0">
      <alignment vertical="center"/>
    </xf>
    <xf numFmtId="0" fontId="55" fillId="0" borderId="0">
      <protection locked="0"/>
    </xf>
  </cellStyleXfs>
  <cellXfs count="17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7" fillId="0" borderId="0" xfId="0" applyFont="1" applyFill="1" applyAlignment="1">
      <alignment horizontal="center" vertical="center" wrapText="1"/>
    </xf>
    <xf numFmtId="0" fontId="11" fillId="0" borderId="0" xfId="0" applyFont="1">
      <alignment vertical="center"/>
    </xf>
    <xf numFmtId="0" fontId="12" fillId="0" borderId="0" xfId="0" applyFont="1" applyFill="1" applyAlignment="1">
      <alignment horizontal="center" vertical="center" wrapText="1"/>
    </xf>
    <xf numFmtId="0" fontId="3" fillId="0" borderId="0" xfId="0" applyFont="1" applyFill="1" applyAlignment="1">
      <alignment horizontal="center" vertical="center" wrapText="1"/>
    </xf>
    <xf numFmtId="176" fontId="4" fillId="0" borderId="0" xfId="0" applyNumberFormat="1" applyFont="1" applyFill="1" applyAlignment="1">
      <alignment horizontal="center" vertical="center" shrinkToFit="1"/>
    </xf>
    <xf numFmtId="176" fontId="4" fillId="0" borderId="0" xfId="0" applyNumberFormat="1" applyFont="1" applyFill="1" applyAlignment="1">
      <alignment horizontal="center" vertical="center" wrapText="1" shrinkToFit="1"/>
    </xf>
    <xf numFmtId="0" fontId="12" fillId="0" borderId="0" xfId="0" applyFont="1" applyFill="1" applyAlignment="1">
      <alignmen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176" fontId="15" fillId="0" borderId="0" xfId="0" applyNumberFormat="1" applyFont="1" applyFill="1" applyAlignment="1">
      <alignment horizontal="center" vertical="center" shrinkToFit="1"/>
    </xf>
    <xf numFmtId="176" fontId="15" fillId="0" borderId="0" xfId="0" applyNumberFormat="1" applyFont="1" applyFill="1" applyAlignment="1">
      <alignment horizontal="center" vertical="center" wrapText="1" shrinkToFit="1"/>
    </xf>
    <xf numFmtId="0" fontId="8" fillId="0" borderId="0" xfId="0" applyFont="1" applyFill="1" applyAlignment="1">
      <alignment horizontal="right" vertical="center" wrapText="1"/>
    </xf>
    <xf numFmtId="0" fontId="8" fillId="0" borderId="0" xfId="0" applyFont="1" applyFill="1" applyAlignment="1">
      <alignment horizontal="center" vertical="center" wrapText="1"/>
    </xf>
    <xf numFmtId="0" fontId="4" fillId="0" borderId="0" xfId="0" applyFont="1" applyFill="1" applyAlignment="1">
      <alignment horizontal="right" vertical="center" wrapText="1"/>
    </xf>
    <xf numFmtId="176" fontId="16" fillId="0" borderId="0" xfId="0" applyNumberFormat="1" applyFont="1" applyFill="1" applyAlignment="1">
      <alignment horizontal="right" vertical="center" shrinkToFit="1"/>
    </xf>
    <xf numFmtId="176" fontId="16" fillId="0" borderId="0" xfId="0" applyNumberFormat="1" applyFont="1" applyFill="1" applyAlignment="1">
      <alignment horizontal="right" vertical="center" wrapText="1" shrinkToFit="1"/>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0" fillId="0" borderId="1" xfId="23" applyFont="1" applyFill="1" applyBorder="1" applyAlignment="1">
      <alignment horizontal="center" vertical="center" wrapText="1"/>
    </xf>
    <xf numFmtId="0" fontId="18" fillId="0" borderId="1" xfId="25" applyFont="1" applyFill="1" applyBorder="1" applyAlignment="1" applyProtection="1">
      <alignment horizontal="center" vertical="center" wrapText="1"/>
    </xf>
    <xf numFmtId="0" fontId="19" fillId="0" borderId="1" xfId="25" applyFont="1" applyFill="1" applyBorder="1" applyAlignment="1" applyProtection="1">
      <alignment horizontal="center" vertical="center" wrapText="1"/>
    </xf>
    <xf numFmtId="176" fontId="18" fillId="0" borderId="1" xfId="25" applyNumberFormat="1" applyFont="1" applyFill="1" applyBorder="1" applyAlignment="1" applyProtection="1">
      <alignment horizontal="center" vertical="center" wrapText="1"/>
    </xf>
    <xf numFmtId="0" fontId="20" fillId="0" borderId="1" xfId="25" applyFont="1" applyFill="1" applyBorder="1" applyAlignment="1" applyProtection="1">
      <alignment horizontal="center" vertical="center" wrapText="1"/>
    </xf>
    <xf numFmtId="0" fontId="18" fillId="0" borderId="1" xfId="23" applyFont="1" applyBorder="1" applyAlignment="1">
      <alignment horizontal="center" vertical="center" wrapText="1"/>
    </xf>
    <xf numFmtId="0" fontId="6" fillId="0" borderId="1" xfId="30" applyFont="1" applyFill="1" applyBorder="1" applyAlignment="1">
      <alignment horizontal="center" vertical="center" wrapText="1"/>
    </xf>
    <xf numFmtId="176" fontId="21" fillId="0" borderId="1" xfId="25"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6" fillId="0" borderId="1" xfId="60" applyFont="1" applyFill="1" applyBorder="1" applyAlignment="1">
      <alignment horizontal="center" vertical="center" wrapText="1"/>
    </xf>
    <xf numFmtId="0" fontId="22" fillId="0" borderId="1" xfId="60" applyFont="1" applyFill="1" applyBorder="1" applyAlignment="1">
      <alignment horizontal="center" vertical="center" wrapText="1"/>
    </xf>
    <xf numFmtId="176" fontId="6" fillId="0" borderId="1" xfId="60" applyNumberFormat="1" applyFont="1" applyFill="1" applyBorder="1" applyAlignment="1">
      <alignment horizontal="center" vertical="center" wrapText="1"/>
    </xf>
    <xf numFmtId="0" fontId="6" fillId="0" borderId="1" xfId="21" applyFont="1" applyFill="1" applyBorder="1" applyAlignment="1">
      <alignment horizontal="center" vertical="center" wrapText="1"/>
    </xf>
    <xf numFmtId="0" fontId="22" fillId="0" borderId="1" xfId="21" applyFont="1" applyFill="1" applyBorder="1" applyAlignment="1">
      <alignment horizontal="center" vertical="center" wrapText="1"/>
    </xf>
    <xf numFmtId="176" fontId="6" fillId="0" borderId="1" xfId="21" applyNumberFormat="1" applyFont="1" applyFill="1" applyBorder="1" applyAlignment="1">
      <alignment horizontal="center" vertical="center" wrapText="1"/>
    </xf>
    <xf numFmtId="0" fontId="22" fillId="0" borderId="1"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22" fillId="0" borderId="1" xfId="6" applyFont="1" applyFill="1" applyBorder="1" applyAlignment="1">
      <alignment horizontal="center" vertical="center" wrapText="1"/>
    </xf>
    <xf numFmtId="176" fontId="6" fillId="0" borderId="1" xfId="5" applyNumberFormat="1" applyFont="1" applyFill="1" applyBorder="1" applyAlignment="1">
      <alignment horizontal="center" vertical="center" wrapText="1"/>
    </xf>
    <xf numFmtId="0" fontId="22" fillId="0" borderId="1" xfId="30" applyFont="1" applyFill="1" applyBorder="1" applyAlignment="1">
      <alignment horizontal="center" vertical="center" wrapText="1"/>
    </xf>
    <xf numFmtId="0" fontId="6" fillId="0" borderId="1" xfId="58" applyFont="1" applyFill="1" applyBorder="1" applyAlignment="1">
      <alignment horizontal="center" vertical="center" wrapText="1"/>
    </xf>
    <xf numFmtId="0" fontId="22" fillId="0" borderId="1" xfId="58" applyFont="1" applyFill="1" applyBorder="1" applyAlignment="1">
      <alignment horizontal="center" vertical="center" wrapText="1"/>
    </xf>
    <xf numFmtId="0" fontId="22" fillId="0" borderId="1" xfId="20" applyFont="1" applyFill="1" applyBorder="1" applyAlignment="1">
      <alignment horizontal="center" vertical="center" wrapText="1"/>
    </xf>
    <xf numFmtId="0" fontId="6" fillId="0" borderId="1" xfId="20" applyFont="1" applyFill="1" applyBorder="1" applyAlignment="1">
      <alignment horizontal="center" vertical="center" wrapText="1"/>
    </xf>
    <xf numFmtId="176" fontId="6" fillId="0" borderId="1" xfId="2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shrinkToFit="1"/>
    </xf>
    <xf numFmtId="0" fontId="22" fillId="0" borderId="1" xfId="62" applyFont="1" applyFill="1" applyBorder="1" applyAlignment="1">
      <alignment horizontal="center" vertical="center" wrapText="1"/>
    </xf>
    <xf numFmtId="176" fontId="6" fillId="0" borderId="1" xfId="6" applyNumberFormat="1" applyFont="1" applyFill="1" applyBorder="1" applyAlignment="1">
      <alignment horizontal="center" vertical="center" wrapText="1"/>
    </xf>
    <xf numFmtId="0" fontId="16" fillId="0" borderId="0" xfId="0" applyFont="1" applyFill="1" applyAlignment="1">
      <alignment horizontal="right" vertical="center" wrapText="1"/>
    </xf>
    <xf numFmtId="176" fontId="6" fillId="0"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57" fontId="18" fillId="0" borderId="1" xfId="25" applyNumberFormat="1" applyFont="1" applyFill="1" applyBorder="1" applyAlignment="1" applyProtection="1">
      <alignment horizontal="center" vertical="center" wrapText="1"/>
    </xf>
    <xf numFmtId="49" fontId="18" fillId="0" borderId="1" xfId="25" applyNumberFormat="1" applyFont="1" applyFill="1" applyBorder="1" applyAlignment="1" applyProtection="1">
      <alignment horizontal="center" vertical="center" wrapText="1"/>
    </xf>
    <xf numFmtId="0" fontId="24" fillId="0" borderId="1" xfId="25" applyFont="1" applyFill="1" applyBorder="1" applyAlignment="1" applyProtection="1">
      <alignment horizontal="center" vertical="center" wrapText="1"/>
    </xf>
    <xf numFmtId="0" fontId="18" fillId="0" borderId="1" xfId="63" applyFont="1" applyFill="1" applyBorder="1" applyAlignment="1">
      <alignment horizontal="center" vertical="center" wrapText="1"/>
    </xf>
    <xf numFmtId="49" fontId="6" fillId="0" borderId="1" xfId="63" applyNumberFormat="1" applyFont="1" applyFill="1" applyBorder="1" applyAlignment="1">
      <alignment horizontal="center" vertical="center" wrapText="1"/>
    </xf>
    <xf numFmtId="57" fontId="6" fillId="0" borderId="1" xfId="25" applyNumberFormat="1" applyFont="1" applyFill="1" applyBorder="1" applyAlignment="1" applyProtection="1">
      <alignment horizontal="center" vertical="center" wrapText="1"/>
    </xf>
    <xf numFmtId="49" fontId="6" fillId="0" borderId="1" xfId="25" applyNumberFormat="1" applyFont="1" applyFill="1" applyBorder="1" applyAlignment="1" applyProtection="1">
      <alignment horizontal="center" vertical="center" wrapText="1"/>
    </xf>
    <xf numFmtId="0" fontId="22" fillId="0" borderId="1" xfId="25" applyFont="1" applyFill="1" applyBorder="1" applyAlignment="1" applyProtection="1">
      <alignment horizontal="center" vertical="center" wrapText="1"/>
    </xf>
    <xf numFmtId="0" fontId="6" fillId="0" borderId="1" xfId="6" applyFont="1" applyFill="1" applyBorder="1" applyAlignment="1">
      <alignment horizontal="center" vertical="center" wrapText="1"/>
    </xf>
    <xf numFmtId="49" fontId="6" fillId="0" borderId="1" xfId="2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shrinkToFit="1"/>
    </xf>
    <xf numFmtId="0" fontId="7" fillId="0" borderId="1" xfId="0" applyFont="1" applyFill="1" applyBorder="1" applyAlignment="1">
      <alignment vertical="center" wrapText="1"/>
    </xf>
    <xf numFmtId="0" fontId="25" fillId="0" borderId="1" xfId="21" applyFont="1" applyFill="1" applyBorder="1" applyAlignment="1">
      <alignment horizontal="center" vertical="center" wrapText="1"/>
    </xf>
    <xf numFmtId="0" fontId="6" fillId="0" borderId="1" xfId="21" applyFont="1" applyFill="1" applyBorder="1" applyAlignment="1">
      <alignment horizontal="center" vertical="center" shrinkToFit="1"/>
    </xf>
    <xf numFmtId="0" fontId="22" fillId="0" borderId="1" xfId="21" applyFont="1" applyFill="1" applyBorder="1" applyAlignment="1">
      <alignment horizontal="center" vertical="center" wrapText="1" shrinkToFit="1"/>
    </xf>
    <xf numFmtId="0" fontId="6" fillId="0" borderId="1" xfId="55" applyFont="1" applyFill="1" applyBorder="1" applyAlignment="1">
      <alignment horizontal="center" vertical="center" wrapText="1"/>
    </xf>
    <xf numFmtId="0" fontId="22" fillId="0" borderId="1" xfId="55" applyFont="1" applyFill="1" applyBorder="1" applyAlignment="1">
      <alignment horizontal="center" vertical="center" wrapText="1"/>
    </xf>
    <xf numFmtId="176" fontId="6" fillId="0" borderId="1" xfId="21" applyNumberFormat="1" applyFont="1" applyFill="1" applyBorder="1" applyAlignment="1">
      <alignment horizontal="center" vertical="center" shrinkToFit="1"/>
    </xf>
    <xf numFmtId="0" fontId="6" fillId="0" borderId="1" xfId="2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176" fontId="22" fillId="0" borderId="1" xfId="0" applyNumberFormat="1" applyFont="1" applyFill="1" applyBorder="1" applyAlignment="1">
      <alignment horizontal="center" vertical="center" wrapText="1" shrinkToFit="1"/>
    </xf>
    <xf numFmtId="176" fontId="7" fillId="0" borderId="1"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6" fillId="0" borderId="1" xfId="64"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2" xfId="59" applyFont="1" applyFill="1" applyBorder="1" applyAlignment="1">
      <alignment horizontal="center" vertical="center" wrapText="1"/>
    </xf>
    <xf numFmtId="0" fontId="6" fillId="0" borderId="1" xfId="59" applyFont="1" applyFill="1" applyBorder="1" applyAlignment="1">
      <alignment horizontal="center" vertical="center" wrapText="1"/>
    </xf>
    <xf numFmtId="0" fontId="6" fillId="0" borderId="3" xfId="59" applyFont="1" applyFill="1" applyBorder="1" applyAlignment="1">
      <alignment horizontal="center" vertical="center" wrapText="1"/>
    </xf>
    <xf numFmtId="57" fontId="6" fillId="0" borderId="1" xfId="21" applyNumberFormat="1" applyFont="1" applyFill="1" applyBorder="1" applyAlignment="1">
      <alignment horizontal="center" vertical="center" shrinkToFit="1"/>
    </xf>
    <xf numFmtId="57" fontId="7" fillId="0" borderId="1" xfId="25" applyNumberFormat="1" applyFont="1" applyFill="1" applyBorder="1" applyAlignment="1" applyProtection="1">
      <alignment horizontal="center" vertical="center" wrapText="1"/>
    </xf>
    <xf numFmtId="57" fontId="7"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6" fillId="0" borderId="1" xfId="25" applyFont="1" applyFill="1" applyBorder="1" applyAlignment="1" applyProtection="1">
      <alignment horizontal="center" vertical="center" wrapText="1"/>
    </xf>
    <xf numFmtId="57" fontId="6" fillId="0" borderId="1" xfId="65" applyNumberFormat="1" applyFont="1" applyFill="1" applyBorder="1" applyAlignment="1">
      <alignment horizontal="center" vertical="center" wrapText="1"/>
    </xf>
    <xf numFmtId="0" fontId="6" fillId="0" borderId="4" xfId="59" applyFont="1" applyFill="1" applyBorder="1" applyAlignment="1">
      <alignment horizontal="center" vertical="center" wrapText="1"/>
    </xf>
    <xf numFmtId="0" fontId="6" fillId="0" borderId="5" xfId="59" applyFont="1" applyFill="1" applyBorder="1" applyAlignment="1">
      <alignment horizontal="center" vertical="center" wrapText="1"/>
    </xf>
    <xf numFmtId="0" fontId="6" fillId="0" borderId="6" xfId="59"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18" fillId="0" borderId="1" xfId="0" applyFont="1" applyBorder="1" applyAlignment="1">
      <alignment horizontal="center" vertical="center" wrapText="1"/>
    </xf>
    <xf numFmtId="57" fontId="8" fillId="0" borderId="1" xfId="25" applyNumberFormat="1" applyFont="1" applyFill="1" applyBorder="1" applyAlignment="1" applyProtection="1">
      <alignment horizontal="center" vertical="center" wrapText="1"/>
    </xf>
    <xf numFmtId="57" fontId="8"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shrinkToFit="1"/>
    </xf>
    <xf numFmtId="57"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64"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176" fontId="18" fillId="0" borderId="1" xfId="25" applyNumberFormat="1" applyFont="1" applyFill="1" applyBorder="1" applyAlignment="1" applyProtection="1">
      <alignment horizontal="center" vertical="center"/>
    </xf>
    <xf numFmtId="0" fontId="19" fillId="0" borderId="1" xfId="23" applyFont="1" applyFill="1" applyBorder="1" applyAlignment="1">
      <alignment horizontal="center" vertical="center" wrapText="1"/>
    </xf>
    <xf numFmtId="0" fontId="2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76" fontId="7" fillId="0" borderId="1" xfId="21" applyNumberFormat="1" applyFont="1" applyFill="1" applyBorder="1" applyAlignment="1">
      <alignment horizontal="center" vertical="center" wrapText="1"/>
    </xf>
    <xf numFmtId="0" fontId="10" fillId="0" borderId="1" xfId="21" applyFont="1" applyFill="1" applyBorder="1" applyAlignment="1">
      <alignment horizontal="center" vertical="center" wrapText="1" shrinkToFit="1"/>
    </xf>
    <xf numFmtId="0" fontId="19" fillId="0" borderId="1" xfId="0" applyFont="1" applyBorder="1" applyAlignment="1">
      <alignment horizontal="left" vertical="center" wrapText="1"/>
    </xf>
    <xf numFmtId="176" fontId="4" fillId="0" borderId="1" xfId="0" applyNumberFormat="1" applyFont="1" applyFill="1" applyBorder="1" applyAlignment="1">
      <alignment horizontal="center" vertical="center" wrapText="1" shrinkToFit="1"/>
    </xf>
    <xf numFmtId="0" fontId="6" fillId="0" borderId="1" xfId="63" applyFont="1" applyFill="1" applyBorder="1" applyAlignment="1">
      <alignment horizontal="center" vertical="center" wrapText="1"/>
    </xf>
    <xf numFmtId="0" fontId="6" fillId="0" borderId="1" xfId="65"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6" fillId="0" borderId="1" xfId="61" applyFont="1" applyFill="1" applyBorder="1" applyAlignment="1">
      <alignment horizontal="center" vertical="center" wrapText="1"/>
    </xf>
    <xf numFmtId="176" fontId="6" fillId="0" borderId="1" xfId="61" applyNumberFormat="1" applyFont="1" applyFill="1" applyBorder="1" applyAlignment="1">
      <alignment horizontal="center" vertical="center" wrapText="1"/>
    </xf>
    <xf numFmtId="0" fontId="22"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176" fontId="6" fillId="0" borderId="1" xfId="65" applyNumberFormat="1" applyFont="1" applyFill="1" applyBorder="1" applyAlignment="1">
      <alignment horizontal="center" vertical="center" wrapText="1"/>
    </xf>
    <xf numFmtId="0" fontId="6" fillId="0" borderId="1" xfId="66" applyFont="1" applyFill="1" applyBorder="1" applyAlignment="1" applyProtection="1">
      <alignment horizontal="center" vertical="center" wrapText="1"/>
    </xf>
    <xf numFmtId="0" fontId="22" fillId="0" borderId="1" xfId="66" applyFont="1" applyFill="1" applyBorder="1" applyAlignment="1" applyProtection="1">
      <alignment horizontal="center" vertical="center" wrapText="1"/>
    </xf>
    <xf numFmtId="0" fontId="6" fillId="0" borderId="1" xfId="61" applyFont="1" applyFill="1" applyBorder="1" applyAlignment="1" applyProtection="1">
      <alignment horizontal="center" vertical="center" wrapText="1"/>
    </xf>
    <xf numFmtId="0" fontId="22" fillId="0" borderId="1" xfId="30" applyFont="1" applyFill="1" applyBorder="1" applyAlignment="1" applyProtection="1">
      <alignment horizontal="center" vertical="center" wrapText="1"/>
    </xf>
    <xf numFmtId="0" fontId="6" fillId="0" borderId="1" xfId="30" applyFont="1" applyFill="1" applyBorder="1" applyAlignment="1" applyProtection="1">
      <alignment horizontal="center" vertical="center" wrapText="1"/>
    </xf>
    <xf numFmtId="0" fontId="22" fillId="0" borderId="1" xfId="61" applyFont="1" applyFill="1" applyBorder="1" applyAlignment="1">
      <alignment horizontal="center" vertical="center" wrapText="1"/>
    </xf>
    <xf numFmtId="0" fontId="22" fillId="0" borderId="1" xfId="64" applyFont="1" applyFill="1" applyBorder="1" applyAlignment="1">
      <alignment horizontal="center" vertical="center" wrapText="1"/>
    </xf>
    <xf numFmtId="0" fontId="22" fillId="0" borderId="1" xfId="65"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0" xfId="0" applyFont="1" applyFill="1" applyAlignment="1">
      <alignment vertical="center" wrapText="1"/>
    </xf>
    <xf numFmtId="176" fontId="10" fillId="0" borderId="1" xfId="0" applyNumberFormat="1" applyFont="1" applyFill="1" applyBorder="1" applyAlignment="1">
      <alignment horizontal="center" vertical="center" wrapText="1" shrinkToFit="1"/>
    </xf>
    <xf numFmtId="176" fontId="30" fillId="0" borderId="1" xfId="0" applyNumberFormat="1" applyFont="1" applyFill="1" applyBorder="1" applyAlignment="1">
      <alignment horizontal="center" vertical="center" shrinkToFit="1"/>
    </xf>
    <xf numFmtId="0" fontId="22" fillId="0" borderId="1" xfId="0" applyFont="1" applyFill="1" applyBorder="1" applyAlignment="1">
      <alignment horizontal="center" vertical="center"/>
    </xf>
    <xf numFmtId="57" fontId="7" fillId="0" borderId="1" xfId="0" applyNumberFormat="1" applyFont="1" applyFill="1" applyBorder="1" applyAlignment="1">
      <alignment horizontal="center" vertical="center" wrapText="1" shrinkToFit="1"/>
    </xf>
  </cellXfs>
  <cellStyles count="67">
    <cellStyle name="常规" xfId="0" builtinId="0"/>
    <cellStyle name="货币[0]" xfId="1" builtinId="7"/>
    <cellStyle name="20% - 强调文字颜色 3" xfId="2" builtinId="38"/>
    <cellStyle name="输入" xfId="3" builtinId="20"/>
    <cellStyle name="货币" xfId="4" builtinId="4"/>
    <cellStyle name="常规 10 3" xfId="5"/>
    <cellStyle name="常规 13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常规 1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输出" xfId="29" builtinId="21"/>
    <cellStyle name="常规 85" xfId="30"/>
    <cellStyle name="60% - 强调文字颜色 4" xfId="31" builtinId="44"/>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22 2" xfId="50"/>
    <cellStyle name="强调文字颜色 5" xfId="51" builtinId="45"/>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14" xfId="58"/>
    <cellStyle name="常规 4" xfId="59"/>
    <cellStyle name="常规 13" xfId="60"/>
    <cellStyle name="常规 3" xfId="61"/>
    <cellStyle name="常规 2 5 2" xfId="62"/>
    <cellStyle name="常规 11" xfId="63"/>
    <cellStyle name="常规 2" xfId="64"/>
    <cellStyle name="常规 10" xfId="65"/>
    <cellStyle name="常规 22"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46"/>
  <sheetViews>
    <sheetView tabSelected="1" zoomScale="85" zoomScaleNormal="85" workbookViewId="0">
      <selection activeCell="G1" sqref="A$1:N$1048576"/>
    </sheetView>
  </sheetViews>
  <sheetFormatPr defaultColWidth="9" defaultRowHeight="12.75"/>
  <cols>
    <col min="1" max="1" width="6.75833333333333" style="15" customWidth="1"/>
    <col min="2" max="2" width="10.7833333333333" style="15" customWidth="1"/>
    <col min="3" max="3" width="26.1416666666667" style="16" customWidth="1"/>
    <col min="4" max="5" width="7.75" style="16" customWidth="1"/>
    <col min="6" max="6" width="12.5" style="16" customWidth="1"/>
    <col min="7" max="7" width="8.725" style="17" customWidth="1"/>
    <col min="8" max="8" width="6.5" style="18" customWidth="1"/>
    <col min="9" max="9" width="8.09166666666667" style="17" customWidth="1"/>
    <col min="10" max="10" width="22.5" style="16" customWidth="1"/>
    <col min="11" max="11" width="9.8" style="4" customWidth="1"/>
    <col min="12" max="12" width="10.4666666666667" style="4" customWidth="1"/>
    <col min="13" max="13" width="8.35833333333333" style="15" customWidth="1"/>
    <col min="14" max="14" width="9.28333333333333" style="15" customWidth="1"/>
    <col min="15" max="16384" width="9" style="19"/>
  </cols>
  <sheetData>
    <row r="1" ht="13.5" spans="1:2">
      <c r="A1" s="20" t="s">
        <v>0</v>
      </c>
      <c r="B1" s="20"/>
    </row>
    <row r="2" ht="24" customHeight="1" spans="1:14">
      <c r="A2" s="21" t="s">
        <v>1</v>
      </c>
      <c r="B2" s="21"/>
      <c r="C2" s="22"/>
      <c r="D2" s="22"/>
      <c r="E2" s="22"/>
      <c r="F2" s="22"/>
      <c r="G2" s="23"/>
      <c r="H2" s="24"/>
      <c r="I2" s="23"/>
      <c r="J2" s="22"/>
      <c r="K2" s="22"/>
      <c r="L2" s="22"/>
      <c r="M2" s="21"/>
      <c r="N2" s="21"/>
    </row>
    <row r="3" ht="14.1" customHeight="1" spans="1:14">
      <c r="A3" s="25" t="s">
        <v>2</v>
      </c>
      <c r="B3" s="25"/>
      <c r="C3" s="26"/>
      <c r="D3" s="25"/>
      <c r="E3" s="25"/>
      <c r="F3" s="27"/>
      <c r="G3" s="28"/>
      <c r="H3" s="29"/>
      <c r="I3" s="28"/>
      <c r="J3" s="4"/>
      <c r="K3" s="73"/>
      <c r="L3" s="73"/>
      <c r="M3" s="25"/>
      <c r="N3" s="25"/>
    </row>
    <row r="4" s="1" customFormat="1" ht="26.1" customHeight="1" spans="1:14">
      <c r="A4" s="30" t="s">
        <v>3</v>
      </c>
      <c r="B4" s="30" t="s">
        <v>4</v>
      </c>
      <c r="C4" s="30" t="s">
        <v>5</v>
      </c>
      <c r="D4" s="30" t="s">
        <v>6</v>
      </c>
      <c r="E4" s="31"/>
      <c r="F4" s="31" t="s">
        <v>7</v>
      </c>
      <c r="G4" s="32" t="s">
        <v>8</v>
      </c>
      <c r="H4" s="33" t="s">
        <v>9</v>
      </c>
      <c r="I4" s="74"/>
      <c r="J4" s="31" t="s">
        <v>10</v>
      </c>
      <c r="K4" s="30" t="s">
        <v>11</v>
      </c>
      <c r="L4" s="35"/>
      <c r="M4" s="30" t="s">
        <v>12</v>
      </c>
      <c r="N4" s="30"/>
    </row>
    <row r="5" s="1" customFormat="1" ht="66" customHeight="1" spans="1:14">
      <c r="A5" s="30"/>
      <c r="B5" s="30"/>
      <c r="C5" s="31"/>
      <c r="D5" s="30" t="s">
        <v>13</v>
      </c>
      <c r="E5" s="30" t="s">
        <v>14</v>
      </c>
      <c r="F5" s="31"/>
      <c r="G5" s="34"/>
      <c r="H5" s="33" t="s">
        <v>15</v>
      </c>
      <c r="I5" s="75" t="s">
        <v>16</v>
      </c>
      <c r="J5" s="31"/>
      <c r="K5" s="30" t="s">
        <v>17</v>
      </c>
      <c r="L5" s="30" t="s">
        <v>18</v>
      </c>
      <c r="M5" s="30" t="s">
        <v>19</v>
      </c>
      <c r="N5" s="30" t="s">
        <v>20</v>
      </c>
    </row>
    <row r="6" s="1" customFormat="1" ht="55" customHeight="1" spans="1:14">
      <c r="A6" s="35"/>
      <c r="B6" s="36" t="s">
        <v>21</v>
      </c>
      <c r="C6" s="35"/>
      <c r="D6" s="35"/>
      <c r="E6" s="35"/>
      <c r="F6" s="37"/>
      <c r="G6" s="38">
        <f>G7+G133+G464</f>
        <v>17982.2</v>
      </c>
      <c r="H6" s="39"/>
      <c r="I6" s="38">
        <f>I7+I133+I464</f>
        <v>17982.2</v>
      </c>
      <c r="J6" s="35"/>
      <c r="K6" s="35"/>
      <c r="L6" s="35"/>
      <c r="M6" s="35"/>
      <c r="N6" s="35"/>
    </row>
    <row r="7" s="2" customFormat="1" ht="55" customHeight="1" spans="1:14">
      <c r="A7" s="36" t="s">
        <v>22</v>
      </c>
      <c r="B7" s="36" t="s">
        <v>23</v>
      </c>
      <c r="C7" s="36"/>
      <c r="D7" s="36"/>
      <c r="E7" s="36"/>
      <c r="F7" s="40"/>
      <c r="G7" s="38">
        <f>G8+G14+G68+G71+G79+G81+G130</f>
        <v>8750</v>
      </c>
      <c r="H7" s="41"/>
      <c r="I7" s="38">
        <f>I8+I14+I68+I71+I79+I81+I130</f>
        <v>8750</v>
      </c>
      <c r="J7" s="76"/>
      <c r="K7" s="36"/>
      <c r="L7" s="36"/>
      <c r="M7" s="36"/>
      <c r="N7" s="36"/>
    </row>
    <row r="8" s="1" customFormat="1" ht="55" customHeight="1" spans="1:14">
      <c r="A8" s="42" t="s">
        <v>24</v>
      </c>
      <c r="B8" s="43" t="s">
        <v>25</v>
      </c>
      <c r="C8" s="35"/>
      <c r="D8" s="35"/>
      <c r="E8" s="35"/>
      <c r="F8" s="37"/>
      <c r="G8" s="38">
        <f>SUM(G9:G13)</f>
        <v>1000</v>
      </c>
      <c r="H8" s="39"/>
      <c r="I8" s="38">
        <f>SUM(I9:I13)</f>
        <v>1000</v>
      </c>
      <c r="J8" s="35"/>
      <c r="K8" s="35"/>
      <c r="L8" s="35"/>
      <c r="M8" s="35"/>
      <c r="N8" s="35"/>
    </row>
    <row r="9" s="3" customFormat="1" ht="49" customHeight="1" spans="1:14">
      <c r="A9" s="44">
        <v>1</v>
      </c>
      <c r="B9" s="44" t="s">
        <v>26</v>
      </c>
      <c r="C9" s="44" t="s">
        <v>27</v>
      </c>
      <c r="D9" s="45" t="s">
        <v>28</v>
      </c>
      <c r="E9" s="44" t="s">
        <v>29</v>
      </c>
      <c r="F9" s="44" t="s">
        <v>30</v>
      </c>
      <c r="G9" s="46">
        <v>350</v>
      </c>
      <c r="H9" s="45" t="s">
        <v>31</v>
      </c>
      <c r="I9" s="46">
        <v>350</v>
      </c>
      <c r="J9" s="44" t="s">
        <v>32</v>
      </c>
      <c r="K9" s="77">
        <v>44256</v>
      </c>
      <c r="L9" s="78" t="s">
        <v>33</v>
      </c>
      <c r="M9" s="44" t="s">
        <v>34</v>
      </c>
      <c r="N9" s="45" t="s">
        <v>35</v>
      </c>
    </row>
    <row r="10" s="3" customFormat="1" ht="49" customHeight="1" spans="1:14">
      <c r="A10" s="44">
        <v>2</v>
      </c>
      <c r="B10" s="44" t="s">
        <v>36</v>
      </c>
      <c r="C10" s="44" t="s">
        <v>37</v>
      </c>
      <c r="D10" s="45" t="s">
        <v>28</v>
      </c>
      <c r="E10" s="44" t="s">
        <v>29</v>
      </c>
      <c r="F10" s="44" t="s">
        <v>30</v>
      </c>
      <c r="G10" s="46">
        <v>180</v>
      </c>
      <c r="H10" s="45" t="s">
        <v>31</v>
      </c>
      <c r="I10" s="46">
        <v>180</v>
      </c>
      <c r="J10" s="44" t="s">
        <v>38</v>
      </c>
      <c r="K10" s="77">
        <v>44256</v>
      </c>
      <c r="L10" s="78" t="s">
        <v>33</v>
      </c>
      <c r="M10" s="44" t="s">
        <v>34</v>
      </c>
      <c r="N10" s="45" t="s">
        <v>35</v>
      </c>
    </row>
    <row r="11" s="3" customFormat="1" ht="49" customHeight="1" spans="1:14">
      <c r="A11" s="44">
        <v>3</v>
      </c>
      <c r="B11" s="44" t="s">
        <v>39</v>
      </c>
      <c r="C11" s="44" t="s">
        <v>40</v>
      </c>
      <c r="D11" s="45" t="s">
        <v>28</v>
      </c>
      <c r="E11" s="44" t="s">
        <v>29</v>
      </c>
      <c r="F11" s="44" t="s">
        <v>30</v>
      </c>
      <c r="G11" s="46">
        <v>320</v>
      </c>
      <c r="H11" s="45" t="s">
        <v>31</v>
      </c>
      <c r="I11" s="46">
        <v>320</v>
      </c>
      <c r="J11" s="44" t="s">
        <v>41</v>
      </c>
      <c r="K11" s="77">
        <v>44256</v>
      </c>
      <c r="L11" s="78" t="s">
        <v>33</v>
      </c>
      <c r="M11" s="44" t="s">
        <v>34</v>
      </c>
      <c r="N11" s="45" t="s">
        <v>35</v>
      </c>
    </row>
    <row r="12" s="3" customFormat="1" ht="62" customHeight="1" spans="1:14">
      <c r="A12" s="44">
        <v>4</v>
      </c>
      <c r="B12" s="44" t="s">
        <v>42</v>
      </c>
      <c r="C12" s="45" t="s">
        <v>43</v>
      </c>
      <c r="D12" s="45" t="s">
        <v>28</v>
      </c>
      <c r="E12" s="44" t="s">
        <v>29</v>
      </c>
      <c r="F12" s="44" t="s">
        <v>30</v>
      </c>
      <c r="G12" s="46">
        <v>100</v>
      </c>
      <c r="H12" s="45" t="s">
        <v>31</v>
      </c>
      <c r="I12" s="46">
        <v>100</v>
      </c>
      <c r="J12" s="44" t="s">
        <v>44</v>
      </c>
      <c r="K12" s="77">
        <v>44256</v>
      </c>
      <c r="L12" s="78" t="s">
        <v>33</v>
      </c>
      <c r="M12" s="44" t="s">
        <v>34</v>
      </c>
      <c r="N12" s="79" t="s">
        <v>45</v>
      </c>
    </row>
    <row r="13" s="3" customFormat="1" ht="62" customHeight="1" spans="1:14">
      <c r="A13" s="44">
        <v>5</v>
      </c>
      <c r="B13" s="44" t="s">
        <v>46</v>
      </c>
      <c r="C13" s="44" t="s">
        <v>47</v>
      </c>
      <c r="D13" s="45" t="s">
        <v>28</v>
      </c>
      <c r="E13" s="44" t="s">
        <v>29</v>
      </c>
      <c r="F13" s="44" t="s">
        <v>30</v>
      </c>
      <c r="G13" s="46">
        <v>50</v>
      </c>
      <c r="H13" s="45" t="s">
        <v>31</v>
      </c>
      <c r="I13" s="46">
        <v>50</v>
      </c>
      <c r="J13" s="44" t="s">
        <v>48</v>
      </c>
      <c r="K13" s="77">
        <v>44256</v>
      </c>
      <c r="L13" s="78" t="s">
        <v>33</v>
      </c>
      <c r="M13" s="44" t="s">
        <v>34</v>
      </c>
      <c r="N13" s="79" t="s">
        <v>45</v>
      </c>
    </row>
    <row r="14" s="3" customFormat="1" ht="58" customHeight="1" spans="1:14">
      <c r="A14" s="42" t="s">
        <v>49</v>
      </c>
      <c r="B14" s="47" t="s">
        <v>50</v>
      </c>
      <c r="C14" s="48"/>
      <c r="D14" s="35"/>
      <c r="E14" s="49"/>
      <c r="F14" s="35"/>
      <c r="G14" s="50">
        <f>SUM(G15:G67)</f>
        <v>287.95</v>
      </c>
      <c r="H14" s="51"/>
      <c r="I14" s="50">
        <f>SUM(I15:I67)</f>
        <v>287.95</v>
      </c>
      <c r="J14" s="80"/>
      <c r="K14" s="81"/>
      <c r="L14" s="81"/>
      <c r="M14" s="52"/>
      <c r="N14" s="35"/>
    </row>
    <row r="15" s="4" customFormat="1" ht="52" customHeight="1" spans="1:14">
      <c r="A15" s="35">
        <v>1</v>
      </c>
      <c r="B15" s="52" t="s">
        <v>50</v>
      </c>
      <c r="C15" s="53" t="s">
        <v>51</v>
      </c>
      <c r="D15" s="54" t="s">
        <v>52</v>
      </c>
      <c r="E15" s="54" t="s">
        <v>53</v>
      </c>
      <c r="F15" s="53" t="s">
        <v>54</v>
      </c>
      <c r="G15" s="55">
        <v>1.5</v>
      </c>
      <c r="H15" s="52" t="s">
        <v>31</v>
      </c>
      <c r="I15" s="55">
        <v>1.5</v>
      </c>
      <c r="J15" s="53" t="s">
        <v>55</v>
      </c>
      <c r="K15" s="82">
        <v>44256</v>
      </c>
      <c r="L15" s="83" t="s">
        <v>56</v>
      </c>
      <c r="M15" s="84" t="s">
        <v>57</v>
      </c>
      <c r="N15" s="54" t="s">
        <v>58</v>
      </c>
    </row>
    <row r="16" s="4" customFormat="1" ht="52" customHeight="1" spans="1:14">
      <c r="A16" s="35">
        <v>2</v>
      </c>
      <c r="B16" s="52" t="s">
        <v>50</v>
      </c>
      <c r="C16" s="53" t="s">
        <v>51</v>
      </c>
      <c r="D16" s="54" t="s">
        <v>52</v>
      </c>
      <c r="E16" s="54" t="s">
        <v>59</v>
      </c>
      <c r="F16" s="53" t="s">
        <v>54</v>
      </c>
      <c r="G16" s="55">
        <v>1.5</v>
      </c>
      <c r="H16" s="52" t="s">
        <v>31</v>
      </c>
      <c r="I16" s="55">
        <v>1.5</v>
      </c>
      <c r="J16" s="53" t="s">
        <v>55</v>
      </c>
      <c r="K16" s="82">
        <v>44256</v>
      </c>
      <c r="L16" s="83" t="s">
        <v>56</v>
      </c>
      <c r="M16" s="84" t="s">
        <v>57</v>
      </c>
      <c r="N16" s="54" t="s">
        <v>58</v>
      </c>
    </row>
    <row r="17" s="4" customFormat="1" ht="52" customHeight="1" spans="1:14">
      <c r="A17" s="35">
        <v>3</v>
      </c>
      <c r="B17" s="52" t="s">
        <v>50</v>
      </c>
      <c r="C17" s="53" t="s">
        <v>60</v>
      </c>
      <c r="D17" s="54" t="s">
        <v>52</v>
      </c>
      <c r="E17" s="54" t="s">
        <v>61</v>
      </c>
      <c r="F17" s="53" t="s">
        <v>54</v>
      </c>
      <c r="G17" s="55">
        <v>2</v>
      </c>
      <c r="H17" s="52" t="s">
        <v>31</v>
      </c>
      <c r="I17" s="55">
        <v>2</v>
      </c>
      <c r="J17" s="53" t="s">
        <v>62</v>
      </c>
      <c r="K17" s="82">
        <v>44256</v>
      </c>
      <c r="L17" s="83" t="s">
        <v>56</v>
      </c>
      <c r="M17" s="84" t="s">
        <v>57</v>
      </c>
      <c r="N17" s="54" t="s">
        <v>58</v>
      </c>
    </row>
    <row r="18" s="4" customFormat="1" ht="52" customHeight="1" spans="1:14">
      <c r="A18" s="35">
        <v>4</v>
      </c>
      <c r="B18" s="52" t="s">
        <v>50</v>
      </c>
      <c r="C18" s="53" t="s">
        <v>63</v>
      </c>
      <c r="D18" s="54" t="s">
        <v>52</v>
      </c>
      <c r="E18" s="54" t="s">
        <v>64</v>
      </c>
      <c r="F18" s="53" t="s">
        <v>54</v>
      </c>
      <c r="G18" s="55">
        <v>2.5</v>
      </c>
      <c r="H18" s="52" t="s">
        <v>31</v>
      </c>
      <c r="I18" s="55">
        <v>2.5</v>
      </c>
      <c r="J18" s="53" t="s">
        <v>65</v>
      </c>
      <c r="K18" s="82">
        <v>44256</v>
      </c>
      <c r="L18" s="83" t="s">
        <v>56</v>
      </c>
      <c r="M18" s="84" t="s">
        <v>57</v>
      </c>
      <c r="N18" s="54" t="s">
        <v>58</v>
      </c>
    </row>
    <row r="19" s="4" customFormat="1" ht="52" customHeight="1" spans="1:14">
      <c r="A19" s="35">
        <v>5</v>
      </c>
      <c r="B19" s="52" t="s">
        <v>50</v>
      </c>
      <c r="C19" s="56" t="s">
        <v>66</v>
      </c>
      <c r="D19" s="54" t="s">
        <v>67</v>
      </c>
      <c r="E19" s="57" t="s">
        <v>68</v>
      </c>
      <c r="F19" s="56" t="s">
        <v>54</v>
      </c>
      <c r="G19" s="58">
        <v>3.8</v>
      </c>
      <c r="H19" s="52" t="s">
        <v>31</v>
      </c>
      <c r="I19" s="58">
        <v>3.8</v>
      </c>
      <c r="J19" s="56" t="s">
        <v>69</v>
      </c>
      <c r="K19" s="82">
        <v>44256</v>
      </c>
      <c r="L19" s="83" t="s">
        <v>56</v>
      </c>
      <c r="M19" s="84" t="s">
        <v>57</v>
      </c>
      <c r="N19" s="54" t="s">
        <v>70</v>
      </c>
    </row>
    <row r="20" s="4" customFormat="1" ht="52" customHeight="1" spans="1:14">
      <c r="A20" s="35">
        <v>6</v>
      </c>
      <c r="B20" s="52" t="s">
        <v>50</v>
      </c>
      <c r="C20" s="56" t="s">
        <v>71</v>
      </c>
      <c r="D20" s="54" t="s">
        <v>67</v>
      </c>
      <c r="E20" s="57" t="s">
        <v>72</v>
      </c>
      <c r="F20" s="56" t="s">
        <v>54</v>
      </c>
      <c r="G20" s="58">
        <v>3.25</v>
      </c>
      <c r="H20" s="52" t="s">
        <v>31</v>
      </c>
      <c r="I20" s="58">
        <v>3.25</v>
      </c>
      <c r="J20" s="56" t="s">
        <v>73</v>
      </c>
      <c r="K20" s="82">
        <v>44256</v>
      </c>
      <c r="L20" s="83" t="s">
        <v>56</v>
      </c>
      <c r="M20" s="84" t="s">
        <v>57</v>
      </c>
      <c r="N20" s="54" t="s">
        <v>70</v>
      </c>
    </row>
    <row r="21" s="4" customFormat="1" ht="52" customHeight="1" spans="1:14">
      <c r="A21" s="35">
        <v>7</v>
      </c>
      <c r="B21" s="52" t="s">
        <v>50</v>
      </c>
      <c r="C21" s="56" t="s">
        <v>74</v>
      </c>
      <c r="D21" s="54" t="s">
        <v>67</v>
      </c>
      <c r="E21" s="57" t="s">
        <v>75</v>
      </c>
      <c r="F21" s="56" t="s">
        <v>54</v>
      </c>
      <c r="G21" s="58">
        <v>2.75</v>
      </c>
      <c r="H21" s="52" t="s">
        <v>31</v>
      </c>
      <c r="I21" s="58">
        <v>2.75</v>
      </c>
      <c r="J21" s="56" t="s">
        <v>76</v>
      </c>
      <c r="K21" s="82">
        <v>44256</v>
      </c>
      <c r="L21" s="83" t="s">
        <v>56</v>
      </c>
      <c r="M21" s="84" t="s">
        <v>57</v>
      </c>
      <c r="N21" s="54" t="s">
        <v>70</v>
      </c>
    </row>
    <row r="22" s="4" customFormat="1" ht="52" customHeight="1" spans="1:14">
      <c r="A22" s="35">
        <v>8</v>
      </c>
      <c r="B22" s="52" t="s">
        <v>50</v>
      </c>
      <c r="C22" s="56" t="s">
        <v>77</v>
      </c>
      <c r="D22" s="54" t="s">
        <v>67</v>
      </c>
      <c r="E22" s="57" t="s">
        <v>78</v>
      </c>
      <c r="F22" s="56" t="s">
        <v>54</v>
      </c>
      <c r="G22" s="58">
        <v>14.85</v>
      </c>
      <c r="H22" s="52" t="s">
        <v>31</v>
      </c>
      <c r="I22" s="58">
        <v>14.85</v>
      </c>
      <c r="J22" s="56" t="s">
        <v>79</v>
      </c>
      <c r="K22" s="82">
        <v>44256</v>
      </c>
      <c r="L22" s="83" t="s">
        <v>56</v>
      </c>
      <c r="M22" s="84" t="s">
        <v>57</v>
      </c>
      <c r="N22" s="54" t="s">
        <v>70</v>
      </c>
    </row>
    <row r="23" s="4" customFormat="1" ht="52" customHeight="1" spans="1:14">
      <c r="A23" s="35">
        <v>9</v>
      </c>
      <c r="B23" s="52" t="s">
        <v>50</v>
      </c>
      <c r="C23" s="56" t="s">
        <v>80</v>
      </c>
      <c r="D23" s="54" t="s">
        <v>67</v>
      </c>
      <c r="E23" s="57" t="s">
        <v>81</v>
      </c>
      <c r="F23" s="56" t="s">
        <v>54</v>
      </c>
      <c r="G23" s="58">
        <v>6</v>
      </c>
      <c r="H23" s="52" t="s">
        <v>31</v>
      </c>
      <c r="I23" s="58">
        <v>6</v>
      </c>
      <c r="J23" s="56" t="s">
        <v>82</v>
      </c>
      <c r="K23" s="82">
        <v>44256</v>
      </c>
      <c r="L23" s="83" t="s">
        <v>56</v>
      </c>
      <c r="M23" s="84" t="s">
        <v>57</v>
      </c>
      <c r="N23" s="54" t="s">
        <v>70</v>
      </c>
    </row>
    <row r="24" s="4" customFormat="1" ht="52" customHeight="1" spans="1:14">
      <c r="A24" s="35">
        <v>10</v>
      </c>
      <c r="B24" s="59" t="s">
        <v>83</v>
      </c>
      <c r="C24" s="60" t="s">
        <v>84</v>
      </c>
      <c r="D24" s="61" t="s">
        <v>67</v>
      </c>
      <c r="E24" s="52" t="s">
        <v>78</v>
      </c>
      <c r="F24" s="35" t="s">
        <v>85</v>
      </c>
      <c r="G24" s="62">
        <v>15</v>
      </c>
      <c r="H24" s="52" t="s">
        <v>31</v>
      </c>
      <c r="I24" s="62">
        <v>15</v>
      </c>
      <c r="J24" s="85" t="s">
        <v>86</v>
      </c>
      <c r="K24" s="82">
        <v>44256</v>
      </c>
      <c r="L24" s="83" t="s">
        <v>56</v>
      </c>
      <c r="M24" s="84" t="s">
        <v>57</v>
      </c>
      <c r="N24" s="61" t="s">
        <v>87</v>
      </c>
    </row>
    <row r="25" s="4" customFormat="1" ht="52" customHeight="1" spans="1:14">
      <c r="A25" s="35">
        <v>11</v>
      </c>
      <c r="B25" s="52" t="s">
        <v>50</v>
      </c>
      <c r="C25" s="54" t="s">
        <v>88</v>
      </c>
      <c r="D25" s="54" t="s">
        <v>89</v>
      </c>
      <c r="E25" s="54" t="s">
        <v>90</v>
      </c>
      <c r="F25" s="53" t="s">
        <v>54</v>
      </c>
      <c r="G25" s="55">
        <v>4</v>
      </c>
      <c r="H25" s="52" t="s">
        <v>31</v>
      </c>
      <c r="I25" s="55">
        <v>4</v>
      </c>
      <c r="J25" s="53" t="s">
        <v>91</v>
      </c>
      <c r="K25" s="82">
        <v>44256</v>
      </c>
      <c r="L25" s="83" t="s">
        <v>56</v>
      </c>
      <c r="M25" s="84" t="s">
        <v>57</v>
      </c>
      <c r="N25" s="54" t="s">
        <v>92</v>
      </c>
    </row>
    <row r="26" s="4" customFormat="1" ht="52" customHeight="1" spans="1:14">
      <c r="A26" s="35">
        <v>12</v>
      </c>
      <c r="B26" s="52" t="s">
        <v>50</v>
      </c>
      <c r="C26" s="54" t="s">
        <v>93</v>
      </c>
      <c r="D26" s="54" t="s">
        <v>89</v>
      </c>
      <c r="E26" s="54" t="s">
        <v>90</v>
      </c>
      <c r="F26" s="53" t="s">
        <v>54</v>
      </c>
      <c r="G26" s="55">
        <v>4</v>
      </c>
      <c r="H26" s="52" t="s">
        <v>31</v>
      </c>
      <c r="I26" s="55">
        <v>4</v>
      </c>
      <c r="J26" s="53" t="s">
        <v>91</v>
      </c>
      <c r="K26" s="82">
        <v>44256</v>
      </c>
      <c r="L26" s="83" t="s">
        <v>56</v>
      </c>
      <c r="M26" s="84" t="s">
        <v>57</v>
      </c>
      <c r="N26" s="54" t="s">
        <v>92</v>
      </c>
    </row>
    <row r="27" s="4" customFormat="1" ht="52" customHeight="1" spans="1:14">
      <c r="A27" s="35">
        <v>13</v>
      </c>
      <c r="B27" s="52" t="s">
        <v>50</v>
      </c>
      <c r="C27" s="53" t="s">
        <v>94</v>
      </c>
      <c r="D27" s="54" t="s">
        <v>89</v>
      </c>
      <c r="E27" s="54" t="s">
        <v>95</v>
      </c>
      <c r="F27" s="53" t="s">
        <v>54</v>
      </c>
      <c r="G27" s="55">
        <v>3</v>
      </c>
      <c r="H27" s="52" t="s">
        <v>31</v>
      </c>
      <c r="I27" s="55">
        <v>3</v>
      </c>
      <c r="J27" s="53" t="s">
        <v>96</v>
      </c>
      <c r="K27" s="82">
        <v>44256</v>
      </c>
      <c r="L27" s="83" t="s">
        <v>56</v>
      </c>
      <c r="M27" s="84" t="s">
        <v>57</v>
      </c>
      <c r="N27" s="54" t="s">
        <v>92</v>
      </c>
    </row>
    <row r="28" s="4" customFormat="1" ht="52" customHeight="1" spans="1:14">
      <c r="A28" s="35">
        <v>14</v>
      </c>
      <c r="B28" s="52" t="s">
        <v>50</v>
      </c>
      <c r="C28" s="53" t="s">
        <v>97</v>
      </c>
      <c r="D28" s="54" t="s">
        <v>89</v>
      </c>
      <c r="E28" s="54" t="s">
        <v>98</v>
      </c>
      <c r="F28" s="53" t="s">
        <v>54</v>
      </c>
      <c r="G28" s="55">
        <v>3.55</v>
      </c>
      <c r="H28" s="52" t="s">
        <v>31</v>
      </c>
      <c r="I28" s="55">
        <v>3.55</v>
      </c>
      <c r="J28" s="53" t="s">
        <v>99</v>
      </c>
      <c r="K28" s="82">
        <v>44256</v>
      </c>
      <c r="L28" s="83" t="s">
        <v>56</v>
      </c>
      <c r="M28" s="84" t="s">
        <v>57</v>
      </c>
      <c r="N28" s="54" t="s">
        <v>92</v>
      </c>
    </row>
    <row r="29" s="4" customFormat="1" ht="52" customHeight="1" spans="1:14">
      <c r="A29" s="35">
        <v>15</v>
      </c>
      <c r="B29" s="52" t="s">
        <v>50</v>
      </c>
      <c r="C29" s="53" t="s">
        <v>100</v>
      </c>
      <c r="D29" s="54" t="s">
        <v>89</v>
      </c>
      <c r="E29" s="54" t="s">
        <v>98</v>
      </c>
      <c r="F29" s="53" t="s">
        <v>54</v>
      </c>
      <c r="G29" s="55">
        <v>3.05</v>
      </c>
      <c r="H29" s="52" t="s">
        <v>31</v>
      </c>
      <c r="I29" s="55">
        <v>3.05</v>
      </c>
      <c r="J29" s="53" t="s">
        <v>99</v>
      </c>
      <c r="K29" s="82">
        <v>44256</v>
      </c>
      <c r="L29" s="83" t="s">
        <v>56</v>
      </c>
      <c r="M29" s="84" t="s">
        <v>57</v>
      </c>
      <c r="N29" s="54" t="s">
        <v>92</v>
      </c>
    </row>
    <row r="30" s="4" customFormat="1" ht="52" customHeight="1" spans="1:14">
      <c r="A30" s="35">
        <v>16</v>
      </c>
      <c r="B30" s="52" t="s">
        <v>50</v>
      </c>
      <c r="C30" s="53" t="s">
        <v>101</v>
      </c>
      <c r="D30" s="54" t="s">
        <v>89</v>
      </c>
      <c r="E30" s="54" t="s">
        <v>102</v>
      </c>
      <c r="F30" s="53" t="s">
        <v>54</v>
      </c>
      <c r="G30" s="55">
        <v>4</v>
      </c>
      <c r="H30" s="52" t="s">
        <v>31</v>
      </c>
      <c r="I30" s="55">
        <v>4</v>
      </c>
      <c r="J30" s="53" t="s">
        <v>103</v>
      </c>
      <c r="K30" s="82">
        <v>44256</v>
      </c>
      <c r="L30" s="83" t="s">
        <v>56</v>
      </c>
      <c r="M30" s="84" t="s">
        <v>57</v>
      </c>
      <c r="N30" s="54" t="s">
        <v>92</v>
      </c>
    </row>
    <row r="31" s="4" customFormat="1" ht="52" customHeight="1" spans="1:14">
      <c r="A31" s="35">
        <v>17</v>
      </c>
      <c r="B31" s="52" t="s">
        <v>50</v>
      </c>
      <c r="C31" s="53" t="s">
        <v>104</v>
      </c>
      <c r="D31" s="54" t="s">
        <v>105</v>
      </c>
      <c r="E31" s="54" t="s">
        <v>106</v>
      </c>
      <c r="F31" s="53" t="s">
        <v>54</v>
      </c>
      <c r="G31" s="55">
        <v>5</v>
      </c>
      <c r="H31" s="52" t="s">
        <v>31</v>
      </c>
      <c r="I31" s="55">
        <v>5</v>
      </c>
      <c r="J31" s="53" t="s">
        <v>55</v>
      </c>
      <c r="K31" s="82">
        <v>44256</v>
      </c>
      <c r="L31" s="83" t="s">
        <v>56</v>
      </c>
      <c r="M31" s="84" t="s">
        <v>57</v>
      </c>
      <c r="N31" s="54" t="s">
        <v>107</v>
      </c>
    </row>
    <row r="32" s="4" customFormat="1" ht="52" customHeight="1" spans="1:14">
      <c r="A32" s="35">
        <v>18</v>
      </c>
      <c r="B32" s="52" t="s">
        <v>50</v>
      </c>
      <c r="C32" s="53" t="s">
        <v>108</v>
      </c>
      <c r="D32" s="54" t="s">
        <v>109</v>
      </c>
      <c r="E32" s="63" t="s">
        <v>110</v>
      </c>
      <c r="F32" s="53" t="s">
        <v>54</v>
      </c>
      <c r="G32" s="55">
        <v>1.5</v>
      </c>
      <c r="H32" s="52" t="s">
        <v>31</v>
      </c>
      <c r="I32" s="55">
        <v>1.5</v>
      </c>
      <c r="J32" s="53" t="s">
        <v>111</v>
      </c>
      <c r="K32" s="82">
        <v>44256</v>
      </c>
      <c r="L32" s="83" t="s">
        <v>56</v>
      </c>
      <c r="M32" s="84" t="s">
        <v>57</v>
      </c>
      <c r="N32" s="54" t="s">
        <v>112</v>
      </c>
    </row>
    <row r="33" s="4" customFormat="1" ht="52" customHeight="1" spans="1:14">
      <c r="A33" s="35">
        <v>19</v>
      </c>
      <c r="B33" s="52" t="s">
        <v>50</v>
      </c>
      <c r="C33" s="53" t="s">
        <v>113</v>
      </c>
      <c r="D33" s="54" t="s">
        <v>109</v>
      </c>
      <c r="E33" s="54" t="s">
        <v>114</v>
      </c>
      <c r="F33" s="53" t="s">
        <v>54</v>
      </c>
      <c r="G33" s="55">
        <v>5.5</v>
      </c>
      <c r="H33" s="52" t="s">
        <v>31</v>
      </c>
      <c r="I33" s="55">
        <v>5.5</v>
      </c>
      <c r="J33" s="53" t="s">
        <v>111</v>
      </c>
      <c r="K33" s="82">
        <v>44256</v>
      </c>
      <c r="L33" s="83" t="s">
        <v>56</v>
      </c>
      <c r="M33" s="84" t="s">
        <v>57</v>
      </c>
      <c r="N33" s="54" t="s">
        <v>112</v>
      </c>
    </row>
    <row r="34" s="4" customFormat="1" ht="52" customHeight="1" spans="1:14">
      <c r="A34" s="35">
        <v>20</v>
      </c>
      <c r="B34" s="52" t="s">
        <v>50</v>
      </c>
      <c r="C34" s="53" t="s">
        <v>115</v>
      </c>
      <c r="D34" s="54" t="s">
        <v>109</v>
      </c>
      <c r="E34" s="54" t="s">
        <v>116</v>
      </c>
      <c r="F34" s="53" t="s">
        <v>54</v>
      </c>
      <c r="G34" s="55">
        <v>4</v>
      </c>
      <c r="H34" s="52" t="s">
        <v>31</v>
      </c>
      <c r="I34" s="55">
        <v>4</v>
      </c>
      <c r="J34" s="53" t="s">
        <v>111</v>
      </c>
      <c r="K34" s="82">
        <v>44256</v>
      </c>
      <c r="L34" s="83" t="s">
        <v>56</v>
      </c>
      <c r="M34" s="84" t="s">
        <v>57</v>
      </c>
      <c r="N34" s="54" t="s">
        <v>112</v>
      </c>
    </row>
    <row r="35" s="4" customFormat="1" ht="52" customHeight="1" spans="1:14">
      <c r="A35" s="35">
        <v>21</v>
      </c>
      <c r="B35" s="52" t="s">
        <v>50</v>
      </c>
      <c r="C35" s="53" t="s">
        <v>117</v>
      </c>
      <c r="D35" s="54" t="s">
        <v>109</v>
      </c>
      <c r="E35" s="54" t="s">
        <v>118</v>
      </c>
      <c r="F35" s="53" t="s">
        <v>54</v>
      </c>
      <c r="G35" s="55">
        <v>1.3</v>
      </c>
      <c r="H35" s="52" t="s">
        <v>31</v>
      </c>
      <c r="I35" s="55">
        <v>1.3</v>
      </c>
      <c r="J35" s="53" t="s">
        <v>111</v>
      </c>
      <c r="K35" s="82">
        <v>44256</v>
      </c>
      <c r="L35" s="83" t="s">
        <v>56</v>
      </c>
      <c r="M35" s="84" t="s">
        <v>57</v>
      </c>
      <c r="N35" s="54" t="s">
        <v>112</v>
      </c>
    </row>
    <row r="36" s="4" customFormat="1" ht="52" customHeight="1" spans="1:14">
      <c r="A36" s="35">
        <v>22</v>
      </c>
      <c r="B36" s="52" t="s">
        <v>50</v>
      </c>
      <c r="C36" s="53" t="s">
        <v>119</v>
      </c>
      <c r="D36" s="54" t="s">
        <v>109</v>
      </c>
      <c r="E36" s="54" t="s">
        <v>120</v>
      </c>
      <c r="F36" s="53" t="s">
        <v>54</v>
      </c>
      <c r="G36" s="55">
        <v>3.25</v>
      </c>
      <c r="H36" s="52" t="s">
        <v>31</v>
      </c>
      <c r="I36" s="55">
        <v>3.25</v>
      </c>
      <c r="J36" s="53" t="s">
        <v>121</v>
      </c>
      <c r="K36" s="82">
        <v>44256</v>
      </c>
      <c r="L36" s="83" t="s">
        <v>56</v>
      </c>
      <c r="M36" s="84" t="s">
        <v>57</v>
      </c>
      <c r="N36" s="54" t="s">
        <v>112</v>
      </c>
    </row>
    <row r="37" s="4" customFormat="1" ht="52" customHeight="1" spans="1:14">
      <c r="A37" s="35">
        <v>23</v>
      </c>
      <c r="B37" s="52" t="s">
        <v>50</v>
      </c>
      <c r="C37" s="53" t="s">
        <v>122</v>
      </c>
      <c r="D37" s="54" t="s">
        <v>109</v>
      </c>
      <c r="E37" s="54" t="s">
        <v>123</v>
      </c>
      <c r="F37" s="53" t="s">
        <v>54</v>
      </c>
      <c r="G37" s="55">
        <v>9.35</v>
      </c>
      <c r="H37" s="52" t="s">
        <v>31</v>
      </c>
      <c r="I37" s="55">
        <v>9.35</v>
      </c>
      <c r="J37" s="53" t="s">
        <v>124</v>
      </c>
      <c r="K37" s="82">
        <v>44256</v>
      </c>
      <c r="L37" s="83" t="s">
        <v>56</v>
      </c>
      <c r="M37" s="84" t="s">
        <v>57</v>
      </c>
      <c r="N37" s="54" t="s">
        <v>112</v>
      </c>
    </row>
    <row r="38" s="4" customFormat="1" ht="52" customHeight="1" spans="1:14">
      <c r="A38" s="35">
        <v>24</v>
      </c>
      <c r="B38" s="52" t="s">
        <v>50</v>
      </c>
      <c r="C38" s="64" t="s">
        <v>125</v>
      </c>
      <c r="D38" s="65" t="s">
        <v>126</v>
      </c>
      <c r="E38" s="65" t="s">
        <v>127</v>
      </c>
      <c r="F38" s="53" t="s">
        <v>54</v>
      </c>
      <c r="G38" s="55">
        <v>13.4</v>
      </c>
      <c r="H38" s="52" t="s">
        <v>31</v>
      </c>
      <c r="I38" s="55">
        <v>13.4</v>
      </c>
      <c r="J38" s="64" t="s">
        <v>128</v>
      </c>
      <c r="K38" s="82">
        <v>44256</v>
      </c>
      <c r="L38" s="83" t="s">
        <v>56</v>
      </c>
      <c r="M38" s="84" t="s">
        <v>57</v>
      </c>
      <c r="N38" s="54" t="s">
        <v>129</v>
      </c>
    </row>
    <row r="39" s="4" customFormat="1" ht="52" customHeight="1" spans="1:14">
      <c r="A39" s="35">
        <v>25</v>
      </c>
      <c r="B39" s="52" t="s">
        <v>50</v>
      </c>
      <c r="C39" s="53" t="s">
        <v>130</v>
      </c>
      <c r="D39" s="54" t="s">
        <v>126</v>
      </c>
      <c r="E39" s="54" t="s">
        <v>131</v>
      </c>
      <c r="F39" s="53" t="s">
        <v>54</v>
      </c>
      <c r="G39" s="55">
        <v>2.2</v>
      </c>
      <c r="H39" s="52" t="s">
        <v>31</v>
      </c>
      <c r="I39" s="55">
        <v>2.2</v>
      </c>
      <c r="J39" s="53" t="s">
        <v>132</v>
      </c>
      <c r="K39" s="82">
        <v>44256</v>
      </c>
      <c r="L39" s="83" t="s">
        <v>56</v>
      </c>
      <c r="M39" s="84" t="s">
        <v>57</v>
      </c>
      <c r="N39" s="54" t="s">
        <v>129</v>
      </c>
    </row>
    <row r="40" s="4" customFormat="1" ht="52" customHeight="1" spans="1:14">
      <c r="A40" s="35">
        <v>26</v>
      </c>
      <c r="B40" s="52" t="s">
        <v>50</v>
      </c>
      <c r="C40" s="66" t="s">
        <v>133</v>
      </c>
      <c r="D40" s="54" t="s">
        <v>134</v>
      </c>
      <c r="E40" s="66" t="s">
        <v>135</v>
      </c>
      <c r="F40" s="67" t="s">
        <v>54</v>
      </c>
      <c r="G40" s="68">
        <v>5.85</v>
      </c>
      <c r="H40" s="52" t="s">
        <v>31</v>
      </c>
      <c r="I40" s="68">
        <v>5.85</v>
      </c>
      <c r="J40" s="86" t="s">
        <v>136</v>
      </c>
      <c r="K40" s="82">
        <v>44256</v>
      </c>
      <c r="L40" s="83" t="s">
        <v>56</v>
      </c>
      <c r="M40" s="84" t="s">
        <v>57</v>
      </c>
      <c r="N40" s="54" t="s">
        <v>137</v>
      </c>
    </row>
    <row r="41" s="4" customFormat="1" ht="52" customHeight="1" spans="1:14">
      <c r="A41" s="35">
        <v>27</v>
      </c>
      <c r="B41" s="52" t="s">
        <v>50</v>
      </c>
      <c r="C41" s="66" t="s">
        <v>138</v>
      </c>
      <c r="D41" s="54" t="s">
        <v>134</v>
      </c>
      <c r="E41" s="66" t="s">
        <v>139</v>
      </c>
      <c r="F41" s="67" t="s">
        <v>54</v>
      </c>
      <c r="G41" s="68">
        <v>5.3</v>
      </c>
      <c r="H41" s="52" t="s">
        <v>31</v>
      </c>
      <c r="I41" s="68">
        <v>5.3</v>
      </c>
      <c r="J41" s="86" t="s">
        <v>140</v>
      </c>
      <c r="K41" s="82">
        <v>44256</v>
      </c>
      <c r="L41" s="83" t="s">
        <v>56</v>
      </c>
      <c r="M41" s="84" t="s">
        <v>57</v>
      </c>
      <c r="N41" s="54" t="s">
        <v>137</v>
      </c>
    </row>
    <row r="42" s="4" customFormat="1" ht="52" customHeight="1" spans="1:14">
      <c r="A42" s="35">
        <v>28</v>
      </c>
      <c r="B42" s="52" t="s">
        <v>50</v>
      </c>
      <c r="C42" s="66" t="s">
        <v>141</v>
      </c>
      <c r="D42" s="54" t="s">
        <v>134</v>
      </c>
      <c r="E42" s="66" t="s">
        <v>142</v>
      </c>
      <c r="F42" s="67" t="s">
        <v>54</v>
      </c>
      <c r="G42" s="68">
        <v>6.5</v>
      </c>
      <c r="H42" s="52" t="s">
        <v>31</v>
      </c>
      <c r="I42" s="68">
        <v>6.5</v>
      </c>
      <c r="J42" s="86" t="s">
        <v>143</v>
      </c>
      <c r="K42" s="82">
        <v>44256</v>
      </c>
      <c r="L42" s="83" t="s">
        <v>56</v>
      </c>
      <c r="M42" s="84" t="s">
        <v>57</v>
      </c>
      <c r="N42" s="54" t="s">
        <v>137</v>
      </c>
    </row>
    <row r="43" s="4" customFormat="1" ht="52" customHeight="1" spans="1:14">
      <c r="A43" s="35">
        <v>29</v>
      </c>
      <c r="B43" s="52" t="s">
        <v>50</v>
      </c>
      <c r="C43" s="66" t="s">
        <v>144</v>
      </c>
      <c r="D43" s="54" t="s">
        <v>134</v>
      </c>
      <c r="E43" s="66" t="s">
        <v>145</v>
      </c>
      <c r="F43" s="67" t="s">
        <v>54</v>
      </c>
      <c r="G43" s="68">
        <v>2.5</v>
      </c>
      <c r="H43" s="52" t="s">
        <v>31</v>
      </c>
      <c r="I43" s="68">
        <v>2.5</v>
      </c>
      <c r="J43" s="86" t="s">
        <v>140</v>
      </c>
      <c r="K43" s="82">
        <v>44256</v>
      </c>
      <c r="L43" s="83" t="s">
        <v>56</v>
      </c>
      <c r="M43" s="84" t="s">
        <v>57</v>
      </c>
      <c r="N43" s="54" t="s">
        <v>137</v>
      </c>
    </row>
    <row r="44" s="4" customFormat="1" ht="52" customHeight="1" spans="1:14">
      <c r="A44" s="35">
        <v>30</v>
      </c>
      <c r="B44" s="52" t="s">
        <v>50</v>
      </c>
      <c r="C44" s="66" t="s">
        <v>146</v>
      </c>
      <c r="D44" s="54" t="s">
        <v>134</v>
      </c>
      <c r="E44" s="52" t="s">
        <v>147</v>
      </c>
      <c r="F44" s="67" t="s">
        <v>54</v>
      </c>
      <c r="G44" s="68">
        <v>10</v>
      </c>
      <c r="H44" s="52" t="s">
        <v>31</v>
      </c>
      <c r="I44" s="68">
        <v>10</v>
      </c>
      <c r="J44" s="86" t="s">
        <v>148</v>
      </c>
      <c r="K44" s="82">
        <v>44256</v>
      </c>
      <c r="L44" s="83" t="s">
        <v>56</v>
      </c>
      <c r="M44" s="84" t="s">
        <v>57</v>
      </c>
      <c r="N44" s="54" t="s">
        <v>137</v>
      </c>
    </row>
    <row r="45" s="4" customFormat="1" ht="52" customHeight="1" spans="1:14">
      <c r="A45" s="35">
        <v>31</v>
      </c>
      <c r="B45" s="52" t="s">
        <v>50</v>
      </c>
      <c r="C45" s="66" t="s">
        <v>149</v>
      </c>
      <c r="D45" s="54" t="s">
        <v>134</v>
      </c>
      <c r="E45" s="66" t="s">
        <v>150</v>
      </c>
      <c r="F45" s="67" t="s">
        <v>54</v>
      </c>
      <c r="G45" s="68">
        <v>5</v>
      </c>
      <c r="H45" s="52" t="s">
        <v>31</v>
      </c>
      <c r="I45" s="68">
        <v>5</v>
      </c>
      <c r="J45" s="86" t="s">
        <v>151</v>
      </c>
      <c r="K45" s="82">
        <v>44256</v>
      </c>
      <c r="L45" s="83" t="s">
        <v>56</v>
      </c>
      <c r="M45" s="84" t="s">
        <v>57</v>
      </c>
      <c r="N45" s="54" t="s">
        <v>137</v>
      </c>
    </row>
    <row r="46" s="4" customFormat="1" ht="52" customHeight="1" spans="1:14">
      <c r="A46" s="35">
        <v>32</v>
      </c>
      <c r="B46" s="52" t="s">
        <v>50</v>
      </c>
      <c r="C46" s="66" t="s">
        <v>152</v>
      </c>
      <c r="D46" s="54" t="s">
        <v>134</v>
      </c>
      <c r="E46" s="66" t="s">
        <v>153</v>
      </c>
      <c r="F46" s="67" t="s">
        <v>54</v>
      </c>
      <c r="G46" s="68">
        <v>2.5</v>
      </c>
      <c r="H46" s="52" t="s">
        <v>31</v>
      </c>
      <c r="I46" s="68">
        <v>2.5</v>
      </c>
      <c r="J46" s="86" t="s">
        <v>154</v>
      </c>
      <c r="K46" s="82">
        <v>44256</v>
      </c>
      <c r="L46" s="83" t="s">
        <v>56</v>
      </c>
      <c r="M46" s="84" t="s">
        <v>57</v>
      </c>
      <c r="N46" s="54" t="s">
        <v>137</v>
      </c>
    </row>
    <row r="47" s="4" customFormat="1" ht="52" customHeight="1" spans="1:14">
      <c r="A47" s="35">
        <v>33</v>
      </c>
      <c r="B47" s="52" t="s">
        <v>50</v>
      </c>
      <c r="C47" s="56" t="s">
        <v>155</v>
      </c>
      <c r="D47" s="54" t="s">
        <v>156</v>
      </c>
      <c r="E47" s="57" t="s">
        <v>157</v>
      </c>
      <c r="F47" s="56" t="s">
        <v>54</v>
      </c>
      <c r="G47" s="58">
        <v>1.5</v>
      </c>
      <c r="H47" s="52" t="s">
        <v>31</v>
      </c>
      <c r="I47" s="58">
        <v>1.5</v>
      </c>
      <c r="J47" s="56" t="s">
        <v>158</v>
      </c>
      <c r="K47" s="82">
        <v>44256</v>
      </c>
      <c r="L47" s="83" t="s">
        <v>56</v>
      </c>
      <c r="M47" s="84" t="s">
        <v>57</v>
      </c>
      <c r="N47" s="54" t="s">
        <v>159</v>
      </c>
    </row>
    <row r="48" s="4" customFormat="1" ht="52" customHeight="1" spans="1:14">
      <c r="A48" s="35">
        <v>34</v>
      </c>
      <c r="B48" s="52" t="s">
        <v>50</v>
      </c>
      <c r="C48" s="56" t="s">
        <v>160</v>
      </c>
      <c r="D48" s="54" t="s">
        <v>156</v>
      </c>
      <c r="E48" s="57" t="s">
        <v>161</v>
      </c>
      <c r="F48" s="56" t="s">
        <v>54</v>
      </c>
      <c r="G48" s="58">
        <v>2.1</v>
      </c>
      <c r="H48" s="52" t="s">
        <v>31</v>
      </c>
      <c r="I48" s="58">
        <v>2.1</v>
      </c>
      <c r="J48" s="56" t="s">
        <v>111</v>
      </c>
      <c r="K48" s="82">
        <v>44256</v>
      </c>
      <c r="L48" s="83" t="s">
        <v>56</v>
      </c>
      <c r="M48" s="84" t="s">
        <v>57</v>
      </c>
      <c r="N48" s="54" t="s">
        <v>159</v>
      </c>
    </row>
    <row r="49" s="4" customFormat="1" ht="52" customHeight="1" spans="1:14">
      <c r="A49" s="35">
        <v>35</v>
      </c>
      <c r="B49" s="52" t="s">
        <v>50</v>
      </c>
      <c r="C49" s="56" t="s">
        <v>162</v>
      </c>
      <c r="D49" s="54" t="s">
        <v>156</v>
      </c>
      <c r="E49" s="57" t="s">
        <v>163</v>
      </c>
      <c r="F49" s="56" t="s">
        <v>54</v>
      </c>
      <c r="G49" s="58">
        <v>6</v>
      </c>
      <c r="H49" s="52" t="s">
        <v>31</v>
      </c>
      <c r="I49" s="58">
        <v>6</v>
      </c>
      <c r="J49" s="56" t="s">
        <v>121</v>
      </c>
      <c r="K49" s="82">
        <v>44256</v>
      </c>
      <c r="L49" s="83" t="s">
        <v>56</v>
      </c>
      <c r="M49" s="84" t="s">
        <v>57</v>
      </c>
      <c r="N49" s="54" t="s">
        <v>159</v>
      </c>
    </row>
    <row r="50" s="4" customFormat="1" ht="52" customHeight="1" spans="1:14">
      <c r="A50" s="35">
        <v>36</v>
      </c>
      <c r="B50" s="52" t="s">
        <v>50</v>
      </c>
      <c r="C50" s="56" t="s">
        <v>164</v>
      </c>
      <c r="D50" s="54" t="s">
        <v>165</v>
      </c>
      <c r="E50" s="57" t="s">
        <v>166</v>
      </c>
      <c r="F50" s="56" t="s">
        <v>54</v>
      </c>
      <c r="G50" s="58">
        <v>0.7</v>
      </c>
      <c r="H50" s="52" t="s">
        <v>31</v>
      </c>
      <c r="I50" s="58">
        <v>0.7</v>
      </c>
      <c r="J50" s="56" t="s">
        <v>167</v>
      </c>
      <c r="K50" s="82">
        <v>44256</v>
      </c>
      <c r="L50" s="83" t="s">
        <v>56</v>
      </c>
      <c r="M50" s="84" t="s">
        <v>57</v>
      </c>
      <c r="N50" s="54" t="s">
        <v>168</v>
      </c>
    </row>
    <row r="51" s="4" customFormat="1" ht="52" customHeight="1" spans="1:14">
      <c r="A51" s="35">
        <v>37</v>
      </c>
      <c r="B51" s="52" t="s">
        <v>50</v>
      </c>
      <c r="C51" s="56" t="s">
        <v>169</v>
      </c>
      <c r="D51" s="54" t="s">
        <v>165</v>
      </c>
      <c r="E51" s="57" t="s">
        <v>170</v>
      </c>
      <c r="F51" s="56" t="s">
        <v>54</v>
      </c>
      <c r="G51" s="58">
        <v>29</v>
      </c>
      <c r="H51" s="52" t="s">
        <v>31</v>
      </c>
      <c r="I51" s="58">
        <v>29</v>
      </c>
      <c r="J51" s="56" t="s">
        <v>171</v>
      </c>
      <c r="K51" s="82">
        <v>44256</v>
      </c>
      <c r="L51" s="83" t="s">
        <v>56</v>
      </c>
      <c r="M51" s="84" t="s">
        <v>57</v>
      </c>
      <c r="N51" s="54" t="s">
        <v>168</v>
      </c>
    </row>
    <row r="52" s="4" customFormat="1" ht="52" customHeight="1" spans="1:14">
      <c r="A52" s="35">
        <v>38</v>
      </c>
      <c r="B52" s="52" t="s">
        <v>50</v>
      </c>
      <c r="C52" s="56" t="s">
        <v>172</v>
      </c>
      <c r="D52" s="54" t="s">
        <v>165</v>
      </c>
      <c r="E52" s="57" t="s">
        <v>173</v>
      </c>
      <c r="F52" s="56" t="s">
        <v>54</v>
      </c>
      <c r="G52" s="58">
        <v>5.4</v>
      </c>
      <c r="H52" s="52" t="s">
        <v>31</v>
      </c>
      <c r="I52" s="58">
        <v>5.4</v>
      </c>
      <c r="J52" s="56" t="s">
        <v>174</v>
      </c>
      <c r="K52" s="82">
        <v>44256</v>
      </c>
      <c r="L52" s="83" t="s">
        <v>56</v>
      </c>
      <c r="M52" s="84" t="s">
        <v>57</v>
      </c>
      <c r="N52" s="54" t="s">
        <v>168</v>
      </c>
    </row>
    <row r="53" s="4" customFormat="1" ht="52" customHeight="1" spans="1:14">
      <c r="A53" s="35">
        <v>39</v>
      </c>
      <c r="B53" s="52" t="s">
        <v>50</v>
      </c>
      <c r="C53" s="57" t="s">
        <v>175</v>
      </c>
      <c r="D53" s="61" t="s">
        <v>176</v>
      </c>
      <c r="E53" s="57" t="s">
        <v>177</v>
      </c>
      <c r="F53" s="56" t="s">
        <v>54</v>
      </c>
      <c r="G53" s="58">
        <v>1.5</v>
      </c>
      <c r="H53" s="52" t="s">
        <v>31</v>
      </c>
      <c r="I53" s="58">
        <v>1.5</v>
      </c>
      <c r="J53" s="56" t="s">
        <v>178</v>
      </c>
      <c r="K53" s="82">
        <v>44256</v>
      </c>
      <c r="L53" s="83" t="s">
        <v>56</v>
      </c>
      <c r="M53" s="84" t="s">
        <v>57</v>
      </c>
      <c r="N53" s="54" t="s">
        <v>179</v>
      </c>
    </row>
    <row r="54" s="4" customFormat="1" ht="52" customHeight="1" spans="1:14">
      <c r="A54" s="35">
        <v>40</v>
      </c>
      <c r="B54" s="35" t="s">
        <v>180</v>
      </c>
      <c r="C54" s="35" t="s">
        <v>181</v>
      </c>
      <c r="D54" s="35" t="s">
        <v>182</v>
      </c>
      <c r="E54" s="35" t="s">
        <v>183</v>
      </c>
      <c r="F54" s="35" t="s">
        <v>85</v>
      </c>
      <c r="G54" s="69">
        <v>15</v>
      </c>
      <c r="H54" s="52" t="s">
        <v>31</v>
      </c>
      <c r="I54" s="69">
        <v>15</v>
      </c>
      <c r="J54" s="35" t="s">
        <v>184</v>
      </c>
      <c r="K54" s="87">
        <v>44317</v>
      </c>
      <c r="L54" s="87">
        <v>44470</v>
      </c>
      <c r="M54" s="35" t="s">
        <v>185</v>
      </c>
      <c r="N54" s="35" t="s">
        <v>186</v>
      </c>
    </row>
    <row r="55" s="4" customFormat="1" ht="52" customHeight="1" spans="1:14">
      <c r="A55" s="35">
        <v>41</v>
      </c>
      <c r="B55" s="52" t="s">
        <v>50</v>
      </c>
      <c r="C55" s="56" t="s">
        <v>187</v>
      </c>
      <c r="D55" s="61" t="s">
        <v>176</v>
      </c>
      <c r="E55" s="57" t="s">
        <v>188</v>
      </c>
      <c r="F55" s="56" t="s">
        <v>54</v>
      </c>
      <c r="G55" s="58">
        <v>4</v>
      </c>
      <c r="H55" s="52" t="s">
        <v>31</v>
      </c>
      <c r="I55" s="58">
        <v>4</v>
      </c>
      <c r="J55" s="56" t="s">
        <v>189</v>
      </c>
      <c r="K55" s="82">
        <v>44256</v>
      </c>
      <c r="L55" s="83" t="s">
        <v>56</v>
      </c>
      <c r="M55" s="84" t="s">
        <v>57</v>
      </c>
      <c r="N55" s="54" t="s">
        <v>179</v>
      </c>
    </row>
    <row r="56" s="4" customFormat="1" ht="52" customHeight="1" spans="1:14">
      <c r="A56" s="35">
        <v>42</v>
      </c>
      <c r="B56" s="52" t="s">
        <v>50</v>
      </c>
      <c r="C56" s="56" t="s">
        <v>190</v>
      </c>
      <c r="D56" s="61" t="s">
        <v>176</v>
      </c>
      <c r="E56" s="57" t="s">
        <v>191</v>
      </c>
      <c r="F56" s="56" t="s">
        <v>54</v>
      </c>
      <c r="G56" s="58">
        <v>3.1</v>
      </c>
      <c r="H56" s="52" t="s">
        <v>31</v>
      </c>
      <c r="I56" s="58">
        <v>3.1</v>
      </c>
      <c r="J56" s="56" t="s">
        <v>192</v>
      </c>
      <c r="K56" s="82">
        <v>44256</v>
      </c>
      <c r="L56" s="83" t="s">
        <v>56</v>
      </c>
      <c r="M56" s="84" t="s">
        <v>57</v>
      </c>
      <c r="N56" s="54" t="s">
        <v>179</v>
      </c>
    </row>
    <row r="57" s="4" customFormat="1" ht="52" customHeight="1" spans="1:14">
      <c r="A57" s="35">
        <v>43</v>
      </c>
      <c r="B57" s="35" t="s">
        <v>193</v>
      </c>
      <c r="C57" s="35" t="s">
        <v>194</v>
      </c>
      <c r="D57" s="35" t="s">
        <v>182</v>
      </c>
      <c r="E57" s="35" t="s">
        <v>195</v>
      </c>
      <c r="F57" s="35" t="s">
        <v>85</v>
      </c>
      <c r="G57" s="69">
        <v>8</v>
      </c>
      <c r="H57" s="70" t="s">
        <v>196</v>
      </c>
      <c r="I57" s="69">
        <v>8</v>
      </c>
      <c r="J57" s="35" t="s">
        <v>197</v>
      </c>
      <c r="K57" s="87">
        <v>44317</v>
      </c>
      <c r="L57" s="87">
        <v>44470</v>
      </c>
      <c r="M57" s="35" t="s">
        <v>185</v>
      </c>
      <c r="N57" s="35" t="s">
        <v>198</v>
      </c>
    </row>
    <row r="58" s="4" customFormat="1" ht="52" customHeight="1" spans="1:14">
      <c r="A58" s="35">
        <v>44</v>
      </c>
      <c r="B58" s="52" t="s">
        <v>50</v>
      </c>
      <c r="C58" s="56" t="s">
        <v>199</v>
      </c>
      <c r="D58" s="61" t="s">
        <v>176</v>
      </c>
      <c r="E58" s="57" t="s">
        <v>200</v>
      </c>
      <c r="F58" s="56" t="s">
        <v>54</v>
      </c>
      <c r="G58" s="58">
        <v>3.3</v>
      </c>
      <c r="H58" s="52" t="s">
        <v>201</v>
      </c>
      <c r="I58" s="58">
        <v>3.3</v>
      </c>
      <c r="J58" s="56" t="s">
        <v>202</v>
      </c>
      <c r="K58" s="82">
        <v>44256</v>
      </c>
      <c r="L58" s="83" t="s">
        <v>56</v>
      </c>
      <c r="M58" s="84" t="s">
        <v>57</v>
      </c>
      <c r="N58" s="54" t="s">
        <v>179</v>
      </c>
    </row>
    <row r="59" s="4" customFormat="1" ht="52" customHeight="1" spans="1:14">
      <c r="A59" s="35">
        <v>45</v>
      </c>
      <c r="B59" s="52" t="s">
        <v>50</v>
      </c>
      <c r="C59" s="56" t="s">
        <v>203</v>
      </c>
      <c r="D59" s="61" t="s">
        <v>176</v>
      </c>
      <c r="E59" s="57" t="s">
        <v>200</v>
      </c>
      <c r="F59" s="56" t="s">
        <v>54</v>
      </c>
      <c r="G59" s="58">
        <v>2.5</v>
      </c>
      <c r="H59" s="70" t="s">
        <v>196</v>
      </c>
      <c r="I59" s="58">
        <v>2.5</v>
      </c>
      <c r="J59" s="56" t="s">
        <v>121</v>
      </c>
      <c r="K59" s="82">
        <v>44256</v>
      </c>
      <c r="L59" s="83" t="s">
        <v>56</v>
      </c>
      <c r="M59" s="84" t="s">
        <v>57</v>
      </c>
      <c r="N59" s="54" t="s">
        <v>179</v>
      </c>
    </row>
    <row r="60" s="4" customFormat="1" ht="52" customHeight="1" spans="1:14">
      <c r="A60" s="35">
        <v>46</v>
      </c>
      <c r="B60" s="52" t="s">
        <v>50</v>
      </c>
      <c r="C60" s="56" t="s">
        <v>204</v>
      </c>
      <c r="D60" s="61" t="s">
        <v>176</v>
      </c>
      <c r="E60" s="57" t="s">
        <v>205</v>
      </c>
      <c r="F60" s="56" t="s">
        <v>54</v>
      </c>
      <c r="G60" s="58">
        <v>6.4</v>
      </c>
      <c r="H60" s="52" t="s">
        <v>201</v>
      </c>
      <c r="I60" s="58">
        <v>6.4</v>
      </c>
      <c r="J60" s="56" t="s">
        <v>103</v>
      </c>
      <c r="K60" s="82">
        <v>44256</v>
      </c>
      <c r="L60" s="83" t="s">
        <v>56</v>
      </c>
      <c r="M60" s="84" t="s">
        <v>57</v>
      </c>
      <c r="N60" s="54" t="s">
        <v>179</v>
      </c>
    </row>
    <row r="61" s="4" customFormat="1" ht="52" customHeight="1" spans="1:14">
      <c r="A61" s="35">
        <v>47</v>
      </c>
      <c r="B61" s="52" t="s">
        <v>50</v>
      </c>
      <c r="C61" s="56" t="s">
        <v>206</v>
      </c>
      <c r="D61" s="61" t="s">
        <v>176</v>
      </c>
      <c r="E61" s="57" t="s">
        <v>207</v>
      </c>
      <c r="F61" s="56" t="s">
        <v>54</v>
      </c>
      <c r="G61" s="58">
        <v>4</v>
      </c>
      <c r="H61" s="70" t="s">
        <v>196</v>
      </c>
      <c r="I61" s="58">
        <v>4</v>
      </c>
      <c r="J61" s="56" t="s">
        <v>103</v>
      </c>
      <c r="K61" s="82">
        <v>44256</v>
      </c>
      <c r="L61" s="83" t="s">
        <v>56</v>
      </c>
      <c r="M61" s="84" t="s">
        <v>57</v>
      </c>
      <c r="N61" s="54" t="s">
        <v>179</v>
      </c>
    </row>
    <row r="62" s="4" customFormat="1" ht="52" customHeight="1" spans="1:14">
      <c r="A62" s="35">
        <v>48</v>
      </c>
      <c r="B62" s="52" t="s">
        <v>50</v>
      </c>
      <c r="C62" s="56" t="s">
        <v>208</v>
      </c>
      <c r="D62" s="61" t="s">
        <v>176</v>
      </c>
      <c r="E62" s="57" t="s">
        <v>209</v>
      </c>
      <c r="F62" s="56" t="s">
        <v>54</v>
      </c>
      <c r="G62" s="58">
        <v>1.4</v>
      </c>
      <c r="H62" s="52" t="s">
        <v>201</v>
      </c>
      <c r="I62" s="58">
        <v>1.4</v>
      </c>
      <c r="J62" s="56" t="s">
        <v>121</v>
      </c>
      <c r="K62" s="82">
        <v>44256</v>
      </c>
      <c r="L62" s="83" t="s">
        <v>56</v>
      </c>
      <c r="M62" s="84" t="s">
        <v>57</v>
      </c>
      <c r="N62" s="54" t="s">
        <v>179</v>
      </c>
    </row>
    <row r="63" s="4" customFormat="1" ht="52" customHeight="1" spans="1:14">
      <c r="A63" s="35">
        <v>50</v>
      </c>
      <c r="B63" s="71" t="s">
        <v>210</v>
      </c>
      <c r="C63" s="61" t="s">
        <v>211</v>
      </c>
      <c r="D63" s="61" t="s">
        <v>176</v>
      </c>
      <c r="E63" s="52" t="s">
        <v>205</v>
      </c>
      <c r="F63" s="35" t="s">
        <v>85</v>
      </c>
      <c r="G63" s="72">
        <v>9.5</v>
      </c>
      <c r="H63" s="70" t="s">
        <v>196</v>
      </c>
      <c r="I63" s="72">
        <v>9.5</v>
      </c>
      <c r="J63" s="85" t="s">
        <v>212</v>
      </c>
      <c r="K63" s="82">
        <v>44349</v>
      </c>
      <c r="L63" s="83" t="s">
        <v>56</v>
      </c>
      <c r="M63" s="84" t="s">
        <v>57</v>
      </c>
      <c r="N63" s="61" t="s">
        <v>213</v>
      </c>
    </row>
    <row r="64" s="4" customFormat="1" ht="52" customHeight="1" spans="1:14">
      <c r="A64" s="35">
        <v>51</v>
      </c>
      <c r="B64" s="57" t="s">
        <v>214</v>
      </c>
      <c r="C64" s="57" t="s">
        <v>215</v>
      </c>
      <c r="D64" s="61" t="s">
        <v>176</v>
      </c>
      <c r="E64" s="52" t="s">
        <v>127</v>
      </c>
      <c r="F64" s="35" t="s">
        <v>85</v>
      </c>
      <c r="G64" s="58">
        <v>4.5</v>
      </c>
      <c r="H64" s="70" t="s">
        <v>196</v>
      </c>
      <c r="I64" s="58">
        <v>4.5</v>
      </c>
      <c r="J64" s="56" t="s">
        <v>184</v>
      </c>
      <c r="K64" s="82">
        <v>44350</v>
      </c>
      <c r="L64" s="83" t="s">
        <v>56</v>
      </c>
      <c r="M64" s="84" t="s">
        <v>57</v>
      </c>
      <c r="N64" s="61" t="s">
        <v>213</v>
      </c>
    </row>
    <row r="65" s="4" customFormat="1" ht="52" customHeight="1" spans="1:14">
      <c r="A65" s="35">
        <v>52</v>
      </c>
      <c r="B65" s="52" t="s">
        <v>50</v>
      </c>
      <c r="C65" s="57" t="s">
        <v>216</v>
      </c>
      <c r="D65" s="54" t="s">
        <v>217</v>
      </c>
      <c r="E65" s="57" t="s">
        <v>218</v>
      </c>
      <c r="F65" s="56" t="s">
        <v>54</v>
      </c>
      <c r="G65" s="58">
        <v>4.15</v>
      </c>
      <c r="H65" s="70" t="s">
        <v>196</v>
      </c>
      <c r="I65" s="58">
        <v>4.15</v>
      </c>
      <c r="J65" s="56" t="s">
        <v>219</v>
      </c>
      <c r="K65" s="82">
        <v>44256</v>
      </c>
      <c r="L65" s="83" t="s">
        <v>56</v>
      </c>
      <c r="M65" s="84" t="s">
        <v>57</v>
      </c>
      <c r="N65" s="54" t="s">
        <v>220</v>
      </c>
    </row>
    <row r="66" s="4" customFormat="1" ht="52" customHeight="1" spans="1:14">
      <c r="A66" s="35">
        <v>53</v>
      </c>
      <c r="B66" s="52" t="s">
        <v>50</v>
      </c>
      <c r="C66" s="56" t="s">
        <v>221</v>
      </c>
      <c r="D66" s="54" t="s">
        <v>217</v>
      </c>
      <c r="E66" s="57" t="s">
        <v>222</v>
      </c>
      <c r="F66" s="56" t="s">
        <v>54</v>
      </c>
      <c r="G66" s="58">
        <v>6</v>
      </c>
      <c r="H66" s="70" t="s">
        <v>196</v>
      </c>
      <c r="I66" s="58">
        <v>6</v>
      </c>
      <c r="J66" s="56" t="s">
        <v>223</v>
      </c>
      <c r="K66" s="82">
        <v>44256</v>
      </c>
      <c r="L66" s="83" t="s">
        <v>56</v>
      </c>
      <c r="M66" s="84" t="s">
        <v>57</v>
      </c>
      <c r="N66" s="54" t="s">
        <v>220</v>
      </c>
    </row>
    <row r="67" s="4" customFormat="1" ht="52" customHeight="1" spans="1:14">
      <c r="A67" s="35">
        <v>54</v>
      </c>
      <c r="B67" s="59" t="s">
        <v>224</v>
      </c>
      <c r="C67" s="60" t="s">
        <v>225</v>
      </c>
      <c r="D67" s="61" t="s">
        <v>217</v>
      </c>
      <c r="E67" s="52" t="s">
        <v>226</v>
      </c>
      <c r="F67" s="35" t="s">
        <v>227</v>
      </c>
      <c r="G67" s="62">
        <v>12</v>
      </c>
      <c r="H67" s="70" t="s">
        <v>196</v>
      </c>
      <c r="I67" s="62">
        <v>12</v>
      </c>
      <c r="J67" s="85" t="s">
        <v>228</v>
      </c>
      <c r="K67" s="82">
        <v>44256</v>
      </c>
      <c r="L67" s="83" t="s">
        <v>56</v>
      </c>
      <c r="M67" s="84" t="s">
        <v>57</v>
      </c>
      <c r="N67" s="61" t="s">
        <v>229</v>
      </c>
    </row>
    <row r="68" s="5" customFormat="1" ht="48" customHeight="1" spans="1:14">
      <c r="A68" s="42" t="s">
        <v>230</v>
      </c>
      <c r="B68" s="42" t="s">
        <v>231</v>
      </c>
      <c r="C68" s="37"/>
      <c r="D68" s="37"/>
      <c r="E68" s="37"/>
      <c r="F68" s="37"/>
      <c r="G68" s="37">
        <f>SUM(G69:G70)</f>
        <v>3848.58</v>
      </c>
      <c r="H68" s="88"/>
      <c r="I68" s="37">
        <f>SUM(I69:I70)</f>
        <v>3848.58</v>
      </c>
      <c r="J68" s="37"/>
      <c r="K68" s="88"/>
      <c r="L68" s="88"/>
      <c r="M68" s="37"/>
      <c r="N68" s="37"/>
    </row>
    <row r="69" s="6" customFormat="1" ht="109" customHeight="1" spans="1:14">
      <c r="A69" s="35">
        <v>1</v>
      </c>
      <c r="B69" s="57" t="s">
        <v>232</v>
      </c>
      <c r="C69" s="57" t="s">
        <v>233</v>
      </c>
      <c r="D69" s="57" t="s">
        <v>234</v>
      </c>
      <c r="E69" s="89" t="s">
        <v>235</v>
      </c>
      <c r="F69" s="56" t="s">
        <v>236</v>
      </c>
      <c r="G69" s="90">
        <v>3748.58</v>
      </c>
      <c r="H69" s="91" t="s">
        <v>31</v>
      </c>
      <c r="I69" s="90">
        <v>3748.58</v>
      </c>
      <c r="J69" s="56" t="s">
        <v>237</v>
      </c>
      <c r="K69" s="109">
        <v>44470</v>
      </c>
      <c r="L69" s="109">
        <v>44531</v>
      </c>
      <c r="M69" s="57" t="s">
        <v>57</v>
      </c>
      <c r="N69" s="57" t="s">
        <v>238</v>
      </c>
    </row>
    <row r="70" s="7" customFormat="1" ht="77" customHeight="1" spans="1:14">
      <c r="A70" s="35">
        <v>2</v>
      </c>
      <c r="B70" s="35" t="s">
        <v>239</v>
      </c>
      <c r="C70" s="92" t="s">
        <v>240</v>
      </c>
      <c r="D70" s="92" t="s">
        <v>241</v>
      </c>
      <c r="E70" s="93" t="s">
        <v>242</v>
      </c>
      <c r="F70" s="35" t="s">
        <v>243</v>
      </c>
      <c r="G70" s="94">
        <v>100</v>
      </c>
      <c r="H70" s="95" t="s">
        <v>244</v>
      </c>
      <c r="I70" s="94">
        <v>100</v>
      </c>
      <c r="J70" s="35" t="s">
        <v>245</v>
      </c>
      <c r="K70" s="109">
        <v>44470</v>
      </c>
      <c r="L70" s="109">
        <v>44531</v>
      </c>
      <c r="M70" s="56" t="s">
        <v>246</v>
      </c>
      <c r="N70" s="56" t="s">
        <v>246</v>
      </c>
    </row>
    <row r="71" s="8" customFormat="1" ht="54" customHeight="1" spans="1:14">
      <c r="A71" s="42" t="s">
        <v>247</v>
      </c>
      <c r="B71" s="42" t="s">
        <v>248</v>
      </c>
      <c r="C71" s="42"/>
      <c r="D71" s="42"/>
      <c r="E71" s="42"/>
      <c r="F71" s="37"/>
      <c r="G71" s="38">
        <f>SUM(G72:G78)</f>
        <v>80</v>
      </c>
      <c r="H71" s="88"/>
      <c r="I71" s="38">
        <f>SUM(I72:I78)</f>
        <v>80</v>
      </c>
      <c r="J71" s="37"/>
      <c r="K71" s="110"/>
      <c r="L71" s="111"/>
      <c r="M71" s="42"/>
      <c r="N71" s="42"/>
    </row>
    <row r="72" s="9" customFormat="1" ht="53" customHeight="1" spans="1:14">
      <c r="A72" s="35">
        <v>1</v>
      </c>
      <c r="B72" s="35" t="s">
        <v>249</v>
      </c>
      <c r="C72" s="35" t="s">
        <v>250</v>
      </c>
      <c r="D72" s="35" t="s">
        <v>241</v>
      </c>
      <c r="E72" s="49" t="s">
        <v>251</v>
      </c>
      <c r="F72" s="35" t="s">
        <v>85</v>
      </c>
      <c r="G72" s="69">
        <v>20</v>
      </c>
      <c r="H72" s="52" t="s">
        <v>201</v>
      </c>
      <c r="I72" s="69">
        <v>20</v>
      </c>
      <c r="J72" s="35" t="s">
        <v>252</v>
      </c>
      <c r="K72" s="112">
        <v>44348</v>
      </c>
      <c r="L72" s="112">
        <v>44531</v>
      </c>
      <c r="M72" s="35" t="s">
        <v>253</v>
      </c>
      <c r="N72" s="35" t="s">
        <v>253</v>
      </c>
    </row>
    <row r="73" s="9" customFormat="1" ht="53" customHeight="1" spans="1:14">
      <c r="A73" s="35">
        <v>2</v>
      </c>
      <c r="B73" s="35" t="s">
        <v>249</v>
      </c>
      <c r="C73" s="35" t="s">
        <v>250</v>
      </c>
      <c r="D73" s="35" t="s">
        <v>241</v>
      </c>
      <c r="E73" s="49" t="s">
        <v>254</v>
      </c>
      <c r="F73" s="35" t="s">
        <v>85</v>
      </c>
      <c r="G73" s="69">
        <v>20</v>
      </c>
      <c r="H73" s="52" t="s">
        <v>201</v>
      </c>
      <c r="I73" s="69">
        <v>20</v>
      </c>
      <c r="J73" s="35" t="s">
        <v>252</v>
      </c>
      <c r="K73" s="112">
        <v>44348</v>
      </c>
      <c r="L73" s="112">
        <v>44531</v>
      </c>
      <c r="M73" s="35" t="s">
        <v>253</v>
      </c>
      <c r="N73" s="35" t="s">
        <v>253</v>
      </c>
    </row>
    <row r="74" s="9" customFormat="1" ht="53" customHeight="1" spans="1:14">
      <c r="A74" s="35">
        <v>3</v>
      </c>
      <c r="B74" s="35" t="s">
        <v>249</v>
      </c>
      <c r="C74" s="35" t="s">
        <v>250</v>
      </c>
      <c r="D74" s="35" t="s">
        <v>255</v>
      </c>
      <c r="E74" s="49" t="s">
        <v>256</v>
      </c>
      <c r="F74" s="35" t="s">
        <v>85</v>
      </c>
      <c r="G74" s="96">
        <v>5</v>
      </c>
      <c r="H74" s="52" t="s">
        <v>201</v>
      </c>
      <c r="I74" s="96">
        <v>5</v>
      </c>
      <c r="J74" s="35" t="s">
        <v>252</v>
      </c>
      <c r="K74" s="112">
        <v>44348</v>
      </c>
      <c r="L74" s="112">
        <v>44531</v>
      </c>
      <c r="M74" s="35" t="s">
        <v>253</v>
      </c>
      <c r="N74" s="35" t="s">
        <v>253</v>
      </c>
    </row>
    <row r="75" s="9" customFormat="1" ht="53" customHeight="1" spans="1:14">
      <c r="A75" s="35">
        <v>4</v>
      </c>
      <c r="B75" s="35" t="s">
        <v>249</v>
      </c>
      <c r="C75" s="35" t="s">
        <v>250</v>
      </c>
      <c r="D75" s="35" t="s">
        <v>257</v>
      </c>
      <c r="E75" s="49" t="s">
        <v>258</v>
      </c>
      <c r="F75" s="35" t="s">
        <v>85</v>
      </c>
      <c r="G75" s="96">
        <v>5</v>
      </c>
      <c r="H75" s="52" t="s">
        <v>201</v>
      </c>
      <c r="I75" s="96">
        <v>5</v>
      </c>
      <c r="J75" s="35" t="s">
        <v>252</v>
      </c>
      <c r="K75" s="112">
        <v>44348</v>
      </c>
      <c r="L75" s="112">
        <v>44531</v>
      </c>
      <c r="M75" s="35" t="s">
        <v>253</v>
      </c>
      <c r="N75" s="35" t="s">
        <v>253</v>
      </c>
    </row>
    <row r="76" s="9" customFormat="1" ht="53" customHeight="1" spans="1:14">
      <c r="A76" s="35">
        <v>5</v>
      </c>
      <c r="B76" s="35" t="s">
        <v>249</v>
      </c>
      <c r="C76" s="35" t="s">
        <v>250</v>
      </c>
      <c r="D76" s="35" t="s">
        <v>259</v>
      </c>
      <c r="E76" s="49" t="s">
        <v>260</v>
      </c>
      <c r="F76" s="35" t="s">
        <v>85</v>
      </c>
      <c r="G76" s="96">
        <v>5</v>
      </c>
      <c r="H76" s="52" t="s">
        <v>201</v>
      </c>
      <c r="I76" s="96">
        <v>5</v>
      </c>
      <c r="J76" s="35" t="s">
        <v>252</v>
      </c>
      <c r="K76" s="112">
        <v>44348</v>
      </c>
      <c r="L76" s="112">
        <v>44531</v>
      </c>
      <c r="M76" s="35" t="s">
        <v>253</v>
      </c>
      <c r="N76" s="35" t="s">
        <v>253</v>
      </c>
    </row>
    <row r="77" s="9" customFormat="1" ht="53" customHeight="1" spans="1:14">
      <c r="A77" s="35">
        <v>6</v>
      </c>
      <c r="B77" s="35" t="s">
        <v>249</v>
      </c>
      <c r="C77" s="35" t="s">
        <v>250</v>
      </c>
      <c r="D77" s="35" t="s">
        <v>261</v>
      </c>
      <c r="E77" s="49" t="s">
        <v>262</v>
      </c>
      <c r="F77" s="35" t="s">
        <v>85</v>
      </c>
      <c r="G77" s="96">
        <v>5</v>
      </c>
      <c r="H77" s="52" t="s">
        <v>201</v>
      </c>
      <c r="I77" s="96">
        <v>5</v>
      </c>
      <c r="J77" s="35" t="s">
        <v>252</v>
      </c>
      <c r="K77" s="112">
        <v>44348</v>
      </c>
      <c r="L77" s="112">
        <v>44531</v>
      </c>
      <c r="M77" s="35" t="s">
        <v>253</v>
      </c>
      <c r="N77" s="35" t="s">
        <v>253</v>
      </c>
    </row>
    <row r="78" s="9" customFormat="1" ht="53" customHeight="1" spans="1:14">
      <c r="A78" s="35">
        <v>7</v>
      </c>
      <c r="B78" s="35" t="s">
        <v>263</v>
      </c>
      <c r="C78" s="35" t="s">
        <v>264</v>
      </c>
      <c r="D78" s="35" t="s">
        <v>265</v>
      </c>
      <c r="E78" s="49" t="s">
        <v>266</v>
      </c>
      <c r="F78" s="35" t="s">
        <v>85</v>
      </c>
      <c r="G78" s="69">
        <v>20</v>
      </c>
      <c r="H78" s="52" t="s">
        <v>201</v>
      </c>
      <c r="I78" s="69">
        <v>20</v>
      </c>
      <c r="J78" s="113" t="s">
        <v>267</v>
      </c>
      <c r="K78" s="112">
        <v>44348</v>
      </c>
      <c r="L78" s="112">
        <v>44531</v>
      </c>
      <c r="M78" s="35" t="s">
        <v>253</v>
      </c>
      <c r="N78" s="35" t="s">
        <v>253</v>
      </c>
    </row>
    <row r="79" s="8" customFormat="1" ht="55" customHeight="1" spans="1:14">
      <c r="A79" s="42" t="s">
        <v>268</v>
      </c>
      <c r="B79" s="42" t="s">
        <v>269</v>
      </c>
      <c r="C79" s="42"/>
      <c r="D79" s="42"/>
      <c r="E79" s="42"/>
      <c r="F79" s="37"/>
      <c r="G79" s="38">
        <f>SUM(G80)</f>
        <v>253</v>
      </c>
      <c r="H79" s="88"/>
      <c r="I79" s="38">
        <f>SUM(I80)</f>
        <v>253</v>
      </c>
      <c r="J79" s="37"/>
      <c r="K79" s="110"/>
      <c r="L79" s="111"/>
      <c r="M79" s="42"/>
      <c r="N79" s="42"/>
    </row>
    <row r="80" s="9" customFormat="1" ht="58" customHeight="1" spans="1:14">
      <c r="A80" s="35">
        <v>1</v>
      </c>
      <c r="B80" s="52" t="s">
        <v>269</v>
      </c>
      <c r="C80" s="52" t="s">
        <v>270</v>
      </c>
      <c r="D80" s="52" t="s">
        <v>28</v>
      </c>
      <c r="E80" s="52" t="s">
        <v>271</v>
      </c>
      <c r="F80" s="35" t="s">
        <v>272</v>
      </c>
      <c r="G80" s="74">
        <v>253</v>
      </c>
      <c r="H80" s="97" t="s">
        <v>31</v>
      </c>
      <c r="I80" s="74">
        <v>253</v>
      </c>
      <c r="J80" s="35" t="s">
        <v>273</v>
      </c>
      <c r="K80" s="87">
        <v>44228</v>
      </c>
      <c r="L80" s="87">
        <v>44531</v>
      </c>
      <c r="M80" s="52" t="s">
        <v>274</v>
      </c>
      <c r="N80" s="52" t="s">
        <v>274</v>
      </c>
    </row>
    <row r="81" s="9" customFormat="1" ht="58" customHeight="1" spans="1:14">
      <c r="A81" s="42" t="s">
        <v>275</v>
      </c>
      <c r="B81" s="42" t="s">
        <v>276</v>
      </c>
      <c r="C81" s="52"/>
      <c r="D81" s="52"/>
      <c r="E81" s="52"/>
      <c r="F81" s="35"/>
      <c r="G81" s="98">
        <f>SUM(G82:G129)</f>
        <v>2043.59</v>
      </c>
      <c r="H81" s="97"/>
      <c r="I81" s="98">
        <f>SUM(I82:I129)</f>
        <v>2043.59</v>
      </c>
      <c r="J81" s="35"/>
      <c r="K81" s="87"/>
      <c r="L81" s="87"/>
      <c r="M81" s="52"/>
      <c r="N81" s="52"/>
    </row>
    <row r="82" s="9" customFormat="1" ht="58" customHeight="1" spans="1:14">
      <c r="A82" s="35">
        <v>1</v>
      </c>
      <c r="B82" s="35" t="s">
        <v>277</v>
      </c>
      <c r="C82" s="35" t="s">
        <v>278</v>
      </c>
      <c r="D82" s="35" t="s">
        <v>279</v>
      </c>
      <c r="E82" s="35" t="s">
        <v>280</v>
      </c>
      <c r="F82" s="35" t="s">
        <v>281</v>
      </c>
      <c r="G82" s="99">
        <v>21.93</v>
      </c>
      <c r="H82" s="70" t="s">
        <v>196</v>
      </c>
      <c r="I82" s="99">
        <v>21.93</v>
      </c>
      <c r="J82" s="35" t="s">
        <v>282</v>
      </c>
      <c r="K82" s="87">
        <v>44256</v>
      </c>
      <c r="L82" s="87">
        <v>44470</v>
      </c>
      <c r="M82" s="35" t="s">
        <v>283</v>
      </c>
      <c r="N82" s="35" t="s">
        <v>284</v>
      </c>
    </row>
    <row r="83" s="9" customFormat="1" ht="58" customHeight="1" spans="1:14">
      <c r="A83" s="35">
        <v>2</v>
      </c>
      <c r="B83" s="35" t="s">
        <v>285</v>
      </c>
      <c r="C83" s="35" t="s">
        <v>286</v>
      </c>
      <c r="D83" s="35" t="s">
        <v>279</v>
      </c>
      <c r="E83" s="35" t="s">
        <v>287</v>
      </c>
      <c r="F83" s="35" t="s">
        <v>288</v>
      </c>
      <c r="G83" s="99">
        <v>30</v>
      </c>
      <c r="H83" s="70" t="s">
        <v>196</v>
      </c>
      <c r="I83" s="99">
        <v>30</v>
      </c>
      <c r="J83" s="35" t="s">
        <v>289</v>
      </c>
      <c r="K83" s="87">
        <v>44256</v>
      </c>
      <c r="L83" s="87">
        <v>44470</v>
      </c>
      <c r="M83" s="35" t="s">
        <v>283</v>
      </c>
      <c r="N83" s="35" t="s">
        <v>290</v>
      </c>
    </row>
    <row r="84" s="9" customFormat="1" ht="58" customHeight="1" spans="1:14">
      <c r="A84" s="35">
        <v>3</v>
      </c>
      <c r="B84" s="35" t="s">
        <v>291</v>
      </c>
      <c r="C84" s="35" t="s">
        <v>292</v>
      </c>
      <c r="D84" s="35" t="s">
        <v>279</v>
      </c>
      <c r="E84" s="35" t="s">
        <v>293</v>
      </c>
      <c r="F84" s="35" t="s">
        <v>294</v>
      </c>
      <c r="G84" s="74">
        <v>80</v>
      </c>
      <c r="H84" s="70" t="s">
        <v>196</v>
      </c>
      <c r="I84" s="74">
        <v>80</v>
      </c>
      <c r="J84" s="35" t="s">
        <v>295</v>
      </c>
      <c r="K84" s="87">
        <v>44348</v>
      </c>
      <c r="L84" s="87">
        <v>44531</v>
      </c>
      <c r="M84" s="35" t="s">
        <v>283</v>
      </c>
      <c r="N84" s="35" t="s">
        <v>296</v>
      </c>
    </row>
    <row r="85" s="9" customFormat="1" ht="58" customHeight="1" spans="1:14">
      <c r="A85" s="35">
        <v>4</v>
      </c>
      <c r="B85" s="35" t="s">
        <v>297</v>
      </c>
      <c r="C85" s="35" t="s">
        <v>298</v>
      </c>
      <c r="D85" s="35" t="s">
        <v>279</v>
      </c>
      <c r="E85" s="35" t="s">
        <v>299</v>
      </c>
      <c r="F85" s="35" t="s">
        <v>85</v>
      </c>
      <c r="G85" s="69">
        <v>50</v>
      </c>
      <c r="H85" s="69" t="s">
        <v>300</v>
      </c>
      <c r="I85" s="74">
        <v>50</v>
      </c>
      <c r="J85" s="35" t="s">
        <v>301</v>
      </c>
      <c r="K85" s="114">
        <v>44348</v>
      </c>
      <c r="L85" s="114">
        <v>44531</v>
      </c>
      <c r="M85" s="35" t="s">
        <v>283</v>
      </c>
      <c r="N85" s="35" t="s">
        <v>302</v>
      </c>
    </row>
    <row r="86" s="9" customFormat="1" ht="58" customHeight="1" spans="1:14">
      <c r="A86" s="35">
        <v>5</v>
      </c>
      <c r="B86" s="35" t="s">
        <v>303</v>
      </c>
      <c r="C86" s="35" t="s">
        <v>304</v>
      </c>
      <c r="D86" s="100" t="s">
        <v>305</v>
      </c>
      <c r="E86" s="100" t="s">
        <v>306</v>
      </c>
      <c r="F86" s="100" t="s">
        <v>307</v>
      </c>
      <c r="G86" s="100">
        <v>21.04</v>
      </c>
      <c r="H86" s="70" t="s">
        <v>196</v>
      </c>
      <c r="I86" s="100">
        <v>21.04</v>
      </c>
      <c r="J86" s="100" t="s">
        <v>308</v>
      </c>
      <c r="K86" s="115">
        <v>43739</v>
      </c>
      <c r="L86" s="115">
        <v>43800</v>
      </c>
      <c r="M86" s="100" t="s">
        <v>309</v>
      </c>
      <c r="N86" s="100" t="s">
        <v>310</v>
      </c>
    </row>
    <row r="87" s="9" customFormat="1" ht="58" customHeight="1" spans="1:14">
      <c r="A87" s="35">
        <v>6</v>
      </c>
      <c r="B87" s="35" t="s">
        <v>311</v>
      </c>
      <c r="C87" s="35" t="s">
        <v>312</v>
      </c>
      <c r="D87" s="100" t="s">
        <v>305</v>
      </c>
      <c r="E87" s="100" t="s">
        <v>313</v>
      </c>
      <c r="F87" s="100" t="s">
        <v>314</v>
      </c>
      <c r="G87" s="101">
        <v>43.8</v>
      </c>
      <c r="H87" s="70" t="s">
        <v>196</v>
      </c>
      <c r="I87" s="101">
        <v>43.8</v>
      </c>
      <c r="J87" s="35" t="s">
        <v>315</v>
      </c>
      <c r="K87" s="87">
        <v>44256</v>
      </c>
      <c r="L87" s="87">
        <v>44440</v>
      </c>
      <c r="M87" s="100" t="s">
        <v>309</v>
      </c>
      <c r="N87" s="35" t="s">
        <v>316</v>
      </c>
    </row>
    <row r="88" s="9" customFormat="1" ht="58" customHeight="1" spans="1:14">
      <c r="A88" s="35">
        <v>7</v>
      </c>
      <c r="B88" s="35" t="s">
        <v>317</v>
      </c>
      <c r="C88" s="35" t="s">
        <v>318</v>
      </c>
      <c r="D88" s="100" t="s">
        <v>305</v>
      </c>
      <c r="E88" s="100" t="s">
        <v>313</v>
      </c>
      <c r="F88" s="100" t="s">
        <v>319</v>
      </c>
      <c r="G88" s="101">
        <v>6.5</v>
      </c>
      <c r="H88" s="70" t="s">
        <v>196</v>
      </c>
      <c r="I88" s="101">
        <v>6.5</v>
      </c>
      <c r="J88" s="100" t="s">
        <v>320</v>
      </c>
      <c r="K88" s="87">
        <v>44256</v>
      </c>
      <c r="L88" s="87">
        <v>44440</v>
      </c>
      <c r="M88" s="100" t="s">
        <v>309</v>
      </c>
      <c r="N88" s="35" t="s">
        <v>316</v>
      </c>
    </row>
    <row r="89" s="9" customFormat="1" ht="58" customHeight="1" spans="1:14">
      <c r="A89" s="35">
        <v>8</v>
      </c>
      <c r="B89" s="35" t="s">
        <v>321</v>
      </c>
      <c r="C89" s="35" t="s">
        <v>322</v>
      </c>
      <c r="D89" s="35" t="s">
        <v>323</v>
      </c>
      <c r="E89" s="35" t="s">
        <v>324</v>
      </c>
      <c r="F89" s="35" t="s">
        <v>325</v>
      </c>
      <c r="G89" s="69">
        <v>13.02</v>
      </c>
      <c r="H89" s="70" t="s">
        <v>196</v>
      </c>
      <c r="I89" s="69">
        <v>13.02</v>
      </c>
      <c r="J89" s="35" t="s">
        <v>326</v>
      </c>
      <c r="K89" s="87">
        <v>44256</v>
      </c>
      <c r="L89" s="87">
        <v>44440</v>
      </c>
      <c r="M89" s="35" t="s">
        <v>327</v>
      </c>
      <c r="N89" s="35" t="s">
        <v>328</v>
      </c>
    </row>
    <row r="90" s="9" customFormat="1" ht="58" customHeight="1" spans="1:14">
      <c r="A90" s="35">
        <v>9</v>
      </c>
      <c r="B90" s="35" t="s">
        <v>321</v>
      </c>
      <c r="C90" s="35" t="s">
        <v>329</v>
      </c>
      <c r="D90" s="35" t="s">
        <v>323</v>
      </c>
      <c r="E90" s="35" t="s">
        <v>324</v>
      </c>
      <c r="F90" s="35" t="s">
        <v>330</v>
      </c>
      <c r="G90" s="69">
        <v>15</v>
      </c>
      <c r="H90" s="70" t="s">
        <v>196</v>
      </c>
      <c r="I90" s="69">
        <v>15</v>
      </c>
      <c r="J90" s="35" t="s">
        <v>331</v>
      </c>
      <c r="K90" s="87">
        <v>44256</v>
      </c>
      <c r="L90" s="87">
        <v>44440</v>
      </c>
      <c r="M90" s="35" t="s">
        <v>327</v>
      </c>
      <c r="N90" s="35" t="s">
        <v>328</v>
      </c>
    </row>
    <row r="91" s="9" customFormat="1" ht="58" customHeight="1" spans="1:14">
      <c r="A91" s="35">
        <v>10</v>
      </c>
      <c r="B91" s="35" t="s">
        <v>332</v>
      </c>
      <c r="C91" s="35" t="s">
        <v>333</v>
      </c>
      <c r="D91" s="35" t="s">
        <v>334</v>
      </c>
      <c r="E91" s="35" t="s">
        <v>183</v>
      </c>
      <c r="F91" s="35" t="s">
        <v>335</v>
      </c>
      <c r="G91" s="74">
        <v>30</v>
      </c>
      <c r="H91" s="70" t="s">
        <v>196</v>
      </c>
      <c r="I91" s="74">
        <v>30</v>
      </c>
      <c r="J91" s="35" t="s">
        <v>336</v>
      </c>
      <c r="K91" s="87">
        <v>44256</v>
      </c>
      <c r="L91" s="87">
        <v>44440</v>
      </c>
      <c r="M91" s="35" t="s">
        <v>337</v>
      </c>
      <c r="N91" s="35" t="s">
        <v>338</v>
      </c>
    </row>
    <row r="92" s="9" customFormat="1" ht="105" customHeight="1" spans="1:14">
      <c r="A92" s="35">
        <v>11</v>
      </c>
      <c r="B92" s="102" t="s">
        <v>339</v>
      </c>
      <c r="C92" s="102" t="s">
        <v>340</v>
      </c>
      <c r="D92" s="35" t="s">
        <v>334</v>
      </c>
      <c r="E92" s="35" t="s">
        <v>341</v>
      </c>
      <c r="F92" s="35" t="s">
        <v>342</v>
      </c>
      <c r="G92" s="74">
        <v>39</v>
      </c>
      <c r="H92" s="70" t="s">
        <v>196</v>
      </c>
      <c r="I92" s="74">
        <v>39</v>
      </c>
      <c r="J92" s="102" t="s">
        <v>343</v>
      </c>
      <c r="K92" s="87">
        <v>44256</v>
      </c>
      <c r="L92" s="87">
        <v>44440</v>
      </c>
      <c r="M92" s="35" t="s">
        <v>337</v>
      </c>
      <c r="N92" s="35" t="s">
        <v>344</v>
      </c>
    </row>
    <row r="93" s="9" customFormat="1" ht="93" customHeight="1" spans="1:14">
      <c r="A93" s="35">
        <v>12</v>
      </c>
      <c r="B93" s="102" t="s">
        <v>345</v>
      </c>
      <c r="C93" s="102" t="s">
        <v>346</v>
      </c>
      <c r="D93" s="35" t="s">
        <v>334</v>
      </c>
      <c r="E93" s="35" t="s">
        <v>347</v>
      </c>
      <c r="F93" s="35" t="s">
        <v>342</v>
      </c>
      <c r="G93" s="74">
        <v>48</v>
      </c>
      <c r="H93" s="70" t="s">
        <v>196</v>
      </c>
      <c r="I93" s="74">
        <v>48</v>
      </c>
      <c r="J93" s="102" t="s">
        <v>348</v>
      </c>
      <c r="K93" s="87">
        <v>44287</v>
      </c>
      <c r="L93" s="87">
        <v>44470</v>
      </c>
      <c r="M93" s="35" t="s">
        <v>337</v>
      </c>
      <c r="N93" s="35" t="s">
        <v>349</v>
      </c>
    </row>
    <row r="94" s="9" customFormat="1" ht="58" customHeight="1" spans="1:14">
      <c r="A94" s="35">
        <v>13</v>
      </c>
      <c r="B94" s="35" t="s">
        <v>350</v>
      </c>
      <c r="C94" s="35" t="s">
        <v>351</v>
      </c>
      <c r="D94" s="35" t="s">
        <v>257</v>
      </c>
      <c r="E94" s="35" t="s">
        <v>352</v>
      </c>
      <c r="F94" s="103" t="s">
        <v>353</v>
      </c>
      <c r="G94" s="70">
        <v>18</v>
      </c>
      <c r="H94" s="70" t="s">
        <v>196</v>
      </c>
      <c r="I94" s="70">
        <v>18</v>
      </c>
      <c r="J94" s="35" t="s">
        <v>354</v>
      </c>
      <c r="K94" s="87">
        <v>44256</v>
      </c>
      <c r="L94" s="87">
        <v>44440</v>
      </c>
      <c r="M94" s="35" t="s">
        <v>355</v>
      </c>
      <c r="N94" s="35" t="s">
        <v>356</v>
      </c>
    </row>
    <row r="95" s="9" customFormat="1" ht="58" customHeight="1" spans="1:14">
      <c r="A95" s="35">
        <v>14</v>
      </c>
      <c r="B95" s="35" t="s">
        <v>357</v>
      </c>
      <c r="C95" s="35" t="s">
        <v>358</v>
      </c>
      <c r="D95" s="35" t="s">
        <v>241</v>
      </c>
      <c r="E95" s="35" t="s">
        <v>359</v>
      </c>
      <c r="F95" s="103" t="s">
        <v>360</v>
      </c>
      <c r="G95" s="104">
        <v>10</v>
      </c>
      <c r="H95" s="70" t="s">
        <v>196</v>
      </c>
      <c r="I95" s="104">
        <v>10</v>
      </c>
      <c r="J95" s="35" t="s">
        <v>361</v>
      </c>
      <c r="K95" s="87">
        <v>44287</v>
      </c>
      <c r="L95" s="87">
        <v>44470</v>
      </c>
      <c r="M95" s="35" t="s">
        <v>362</v>
      </c>
      <c r="N95" s="35" t="s">
        <v>363</v>
      </c>
    </row>
    <row r="96" s="9" customFormat="1" ht="58" customHeight="1" spans="1:14">
      <c r="A96" s="35">
        <v>15</v>
      </c>
      <c r="B96" s="35" t="s">
        <v>364</v>
      </c>
      <c r="C96" s="35" t="s">
        <v>365</v>
      </c>
      <c r="D96" s="35" t="s">
        <v>255</v>
      </c>
      <c r="E96" s="35" t="s">
        <v>366</v>
      </c>
      <c r="F96" s="35" t="s">
        <v>367</v>
      </c>
      <c r="G96" s="99">
        <v>8</v>
      </c>
      <c r="H96" s="70" t="s">
        <v>196</v>
      </c>
      <c r="I96" s="99">
        <v>8</v>
      </c>
      <c r="J96" s="35" t="s">
        <v>368</v>
      </c>
      <c r="K96" s="87">
        <v>44256</v>
      </c>
      <c r="L96" s="87">
        <v>44440</v>
      </c>
      <c r="M96" s="35" t="s">
        <v>369</v>
      </c>
      <c r="N96" s="35" t="s">
        <v>370</v>
      </c>
    </row>
    <row r="97" s="9" customFormat="1" ht="58" customHeight="1" spans="1:14">
      <c r="A97" s="35">
        <v>16</v>
      </c>
      <c r="B97" s="35" t="s">
        <v>371</v>
      </c>
      <c r="C97" s="35" t="s">
        <v>372</v>
      </c>
      <c r="D97" s="35" t="s">
        <v>255</v>
      </c>
      <c r="E97" s="35" t="s">
        <v>373</v>
      </c>
      <c r="F97" s="35" t="s">
        <v>374</v>
      </c>
      <c r="G97" s="74">
        <v>12</v>
      </c>
      <c r="H97" s="70" t="s">
        <v>196</v>
      </c>
      <c r="I97" s="74">
        <v>12</v>
      </c>
      <c r="J97" s="35" t="s">
        <v>375</v>
      </c>
      <c r="K97" s="87">
        <v>44287</v>
      </c>
      <c r="L97" s="87">
        <v>44470</v>
      </c>
      <c r="M97" s="35" t="s">
        <v>369</v>
      </c>
      <c r="N97" s="35" t="s">
        <v>376</v>
      </c>
    </row>
    <row r="98" s="9" customFormat="1" ht="58" customHeight="1" spans="1:14">
      <c r="A98" s="35">
        <v>17</v>
      </c>
      <c r="B98" s="35" t="s">
        <v>377</v>
      </c>
      <c r="C98" s="100" t="s">
        <v>378</v>
      </c>
      <c r="D98" s="35" t="s">
        <v>255</v>
      </c>
      <c r="E98" s="35" t="s">
        <v>379</v>
      </c>
      <c r="F98" s="35" t="s">
        <v>281</v>
      </c>
      <c r="G98" s="74">
        <v>18.3</v>
      </c>
      <c r="H98" s="70" t="s">
        <v>196</v>
      </c>
      <c r="I98" s="74">
        <v>18.3</v>
      </c>
      <c r="J98" s="35" t="s">
        <v>380</v>
      </c>
      <c r="K98" s="87">
        <v>44287</v>
      </c>
      <c r="L98" s="87">
        <v>44470</v>
      </c>
      <c r="M98" s="35" t="s">
        <v>369</v>
      </c>
      <c r="N98" s="35" t="s">
        <v>381</v>
      </c>
    </row>
    <row r="99" s="9" customFormat="1" ht="58" customHeight="1" spans="1:14">
      <c r="A99" s="35">
        <v>18</v>
      </c>
      <c r="B99" s="35" t="s">
        <v>377</v>
      </c>
      <c r="C99" s="35" t="s">
        <v>382</v>
      </c>
      <c r="D99" s="35" t="s">
        <v>255</v>
      </c>
      <c r="E99" s="35" t="s">
        <v>373</v>
      </c>
      <c r="F99" s="35" t="s">
        <v>383</v>
      </c>
      <c r="G99" s="69">
        <v>110</v>
      </c>
      <c r="H99" s="70" t="s">
        <v>196</v>
      </c>
      <c r="I99" s="69">
        <v>110</v>
      </c>
      <c r="J99" s="35" t="s">
        <v>384</v>
      </c>
      <c r="K99" s="87">
        <v>44287</v>
      </c>
      <c r="L99" s="87">
        <v>44531</v>
      </c>
      <c r="M99" s="116" t="s">
        <v>246</v>
      </c>
      <c r="N99" s="116" t="s">
        <v>246</v>
      </c>
    </row>
    <row r="100" s="9" customFormat="1" ht="58" customHeight="1" spans="1:14">
      <c r="A100" s="35">
        <v>19</v>
      </c>
      <c r="B100" s="35" t="s">
        <v>385</v>
      </c>
      <c r="C100" s="35" t="s">
        <v>386</v>
      </c>
      <c r="D100" s="35" t="s">
        <v>261</v>
      </c>
      <c r="E100" s="35" t="s">
        <v>387</v>
      </c>
      <c r="F100" s="35" t="s">
        <v>388</v>
      </c>
      <c r="G100" s="74">
        <v>16.5</v>
      </c>
      <c r="H100" s="70" t="s">
        <v>196</v>
      </c>
      <c r="I100" s="74">
        <v>16.5</v>
      </c>
      <c r="J100" s="35" t="s">
        <v>389</v>
      </c>
      <c r="K100" s="87">
        <v>44287</v>
      </c>
      <c r="L100" s="87">
        <v>44470</v>
      </c>
      <c r="M100" s="35" t="s">
        <v>390</v>
      </c>
      <c r="N100" s="35" t="s">
        <v>391</v>
      </c>
    </row>
    <row r="101" s="9" customFormat="1" ht="58" customHeight="1" spans="1:14">
      <c r="A101" s="35">
        <v>20</v>
      </c>
      <c r="B101" s="35" t="s">
        <v>385</v>
      </c>
      <c r="C101" s="35" t="s">
        <v>392</v>
      </c>
      <c r="D101" s="35" t="s">
        <v>261</v>
      </c>
      <c r="E101" s="35" t="s">
        <v>387</v>
      </c>
      <c r="F101" s="35" t="s">
        <v>388</v>
      </c>
      <c r="G101" s="74">
        <v>12</v>
      </c>
      <c r="H101" s="70" t="s">
        <v>196</v>
      </c>
      <c r="I101" s="74">
        <v>12</v>
      </c>
      <c r="J101" s="35" t="s">
        <v>393</v>
      </c>
      <c r="K101" s="87">
        <v>44256</v>
      </c>
      <c r="L101" s="87">
        <v>44440</v>
      </c>
      <c r="M101" s="35" t="s">
        <v>390</v>
      </c>
      <c r="N101" s="35" t="s">
        <v>391</v>
      </c>
    </row>
    <row r="102" s="9" customFormat="1" ht="58" customHeight="1" spans="1:14">
      <c r="A102" s="35">
        <v>21</v>
      </c>
      <c r="B102" s="35" t="s">
        <v>385</v>
      </c>
      <c r="C102" s="35" t="s">
        <v>394</v>
      </c>
      <c r="D102" s="35" t="s">
        <v>261</v>
      </c>
      <c r="E102" s="35" t="s">
        <v>387</v>
      </c>
      <c r="F102" s="35" t="s">
        <v>388</v>
      </c>
      <c r="G102" s="74">
        <v>16</v>
      </c>
      <c r="H102" s="70" t="s">
        <v>196</v>
      </c>
      <c r="I102" s="74">
        <v>16</v>
      </c>
      <c r="J102" s="35" t="s">
        <v>393</v>
      </c>
      <c r="K102" s="87">
        <v>44256</v>
      </c>
      <c r="L102" s="87">
        <v>44440</v>
      </c>
      <c r="M102" s="35" t="s">
        <v>390</v>
      </c>
      <c r="N102" s="35" t="s">
        <v>391</v>
      </c>
    </row>
    <row r="103" s="9" customFormat="1" ht="58" customHeight="1" spans="1:14">
      <c r="A103" s="35">
        <v>22</v>
      </c>
      <c r="B103" s="35" t="s">
        <v>395</v>
      </c>
      <c r="C103" s="35" t="s">
        <v>396</v>
      </c>
      <c r="D103" s="35" t="s">
        <v>261</v>
      </c>
      <c r="E103" s="35" t="s">
        <v>387</v>
      </c>
      <c r="F103" s="35" t="s">
        <v>388</v>
      </c>
      <c r="G103" s="74">
        <v>11.5</v>
      </c>
      <c r="H103" s="70" t="s">
        <v>196</v>
      </c>
      <c r="I103" s="74">
        <v>11.5</v>
      </c>
      <c r="J103" s="35" t="s">
        <v>397</v>
      </c>
      <c r="K103" s="87">
        <v>44287</v>
      </c>
      <c r="L103" s="87">
        <v>44470</v>
      </c>
      <c r="M103" s="35" t="s">
        <v>390</v>
      </c>
      <c r="N103" s="35" t="s">
        <v>391</v>
      </c>
    </row>
    <row r="104" s="9" customFormat="1" ht="58" customHeight="1" spans="1:14">
      <c r="A104" s="35">
        <v>23</v>
      </c>
      <c r="B104" s="35" t="s">
        <v>398</v>
      </c>
      <c r="C104" s="35" t="s">
        <v>399</v>
      </c>
      <c r="D104" s="35" t="s">
        <v>241</v>
      </c>
      <c r="E104" s="49" t="s">
        <v>400</v>
      </c>
      <c r="F104" s="35" t="s">
        <v>85</v>
      </c>
      <c r="G104" s="96">
        <v>15</v>
      </c>
      <c r="H104" s="105" t="s">
        <v>401</v>
      </c>
      <c r="I104" s="96">
        <v>15</v>
      </c>
      <c r="J104" s="35" t="s">
        <v>402</v>
      </c>
      <c r="K104" s="87">
        <v>44348</v>
      </c>
      <c r="L104" s="87">
        <v>44440</v>
      </c>
      <c r="M104" s="35" t="s">
        <v>403</v>
      </c>
      <c r="N104" s="52" t="s">
        <v>404</v>
      </c>
    </row>
    <row r="105" s="9" customFormat="1" ht="58" customHeight="1" spans="1:14">
      <c r="A105" s="35">
        <v>24</v>
      </c>
      <c r="B105" s="35" t="s">
        <v>405</v>
      </c>
      <c r="C105" s="35" t="s">
        <v>406</v>
      </c>
      <c r="D105" s="35" t="s">
        <v>261</v>
      </c>
      <c r="E105" s="49" t="s">
        <v>387</v>
      </c>
      <c r="F105" s="35" t="s">
        <v>85</v>
      </c>
      <c r="G105" s="96">
        <v>10</v>
      </c>
      <c r="H105" s="105" t="s">
        <v>401</v>
      </c>
      <c r="I105" s="96">
        <v>10</v>
      </c>
      <c r="J105" s="35" t="s">
        <v>407</v>
      </c>
      <c r="K105" s="87">
        <v>44348</v>
      </c>
      <c r="L105" s="87">
        <v>44440</v>
      </c>
      <c r="M105" s="35" t="s">
        <v>403</v>
      </c>
      <c r="N105" s="35" t="s">
        <v>408</v>
      </c>
    </row>
    <row r="106" s="9" customFormat="1" ht="58" customHeight="1" spans="1:14">
      <c r="A106" s="35">
        <v>25</v>
      </c>
      <c r="B106" s="35" t="s">
        <v>409</v>
      </c>
      <c r="C106" s="100" t="s">
        <v>410</v>
      </c>
      <c r="D106" s="35" t="s">
        <v>182</v>
      </c>
      <c r="E106" s="35" t="s">
        <v>411</v>
      </c>
      <c r="F106" s="35" t="s">
        <v>412</v>
      </c>
      <c r="G106" s="74">
        <v>150</v>
      </c>
      <c r="H106" s="96" t="s">
        <v>244</v>
      </c>
      <c r="I106" s="74">
        <v>150</v>
      </c>
      <c r="J106" s="100" t="s">
        <v>413</v>
      </c>
      <c r="K106" s="117">
        <v>44256</v>
      </c>
      <c r="L106" s="117">
        <v>44531</v>
      </c>
      <c r="M106" s="52" t="s">
        <v>414</v>
      </c>
      <c r="N106" s="35" t="s">
        <v>415</v>
      </c>
    </row>
    <row r="107" s="9" customFormat="1" ht="58" customHeight="1" spans="1:14">
      <c r="A107" s="35">
        <v>26</v>
      </c>
      <c r="B107" s="106" t="s">
        <v>416</v>
      </c>
      <c r="C107" s="106" t="s">
        <v>417</v>
      </c>
      <c r="D107" s="35" t="s">
        <v>257</v>
      </c>
      <c r="E107" s="35" t="s">
        <v>418</v>
      </c>
      <c r="F107" s="35" t="s">
        <v>419</v>
      </c>
      <c r="G107" s="74">
        <v>80</v>
      </c>
      <c r="H107" s="96" t="s">
        <v>244</v>
      </c>
      <c r="I107" s="74">
        <v>80</v>
      </c>
      <c r="J107" s="107" t="s">
        <v>420</v>
      </c>
      <c r="K107" s="117">
        <v>44378</v>
      </c>
      <c r="L107" s="117">
        <v>44531</v>
      </c>
      <c r="M107" s="52" t="s">
        <v>414</v>
      </c>
      <c r="N107" s="35" t="s">
        <v>415</v>
      </c>
    </row>
    <row r="108" s="9" customFormat="1" ht="58" customHeight="1" spans="1:14">
      <c r="A108" s="35">
        <v>27</v>
      </c>
      <c r="B108" s="107" t="s">
        <v>364</v>
      </c>
      <c r="C108" s="107" t="s">
        <v>421</v>
      </c>
      <c r="D108" s="35" t="s">
        <v>257</v>
      </c>
      <c r="E108" s="35" t="s">
        <v>418</v>
      </c>
      <c r="F108" s="35" t="s">
        <v>422</v>
      </c>
      <c r="G108" s="74">
        <v>13</v>
      </c>
      <c r="H108" s="96" t="s">
        <v>244</v>
      </c>
      <c r="I108" s="74">
        <v>13</v>
      </c>
      <c r="J108" s="118" t="s">
        <v>423</v>
      </c>
      <c r="K108" s="117">
        <v>44378</v>
      </c>
      <c r="L108" s="117">
        <v>44531</v>
      </c>
      <c r="M108" s="52" t="s">
        <v>414</v>
      </c>
      <c r="N108" s="35" t="s">
        <v>415</v>
      </c>
    </row>
    <row r="109" s="9" customFormat="1" ht="58" customHeight="1" spans="1:14">
      <c r="A109" s="35">
        <v>28</v>
      </c>
      <c r="B109" s="108" t="s">
        <v>364</v>
      </c>
      <c r="C109" s="108" t="s">
        <v>424</v>
      </c>
      <c r="D109" s="35" t="s">
        <v>257</v>
      </c>
      <c r="E109" s="35" t="s">
        <v>418</v>
      </c>
      <c r="F109" s="35" t="s">
        <v>422</v>
      </c>
      <c r="G109" s="74">
        <v>25</v>
      </c>
      <c r="H109" s="96" t="s">
        <v>244</v>
      </c>
      <c r="I109" s="74">
        <v>25</v>
      </c>
      <c r="J109" s="119" t="s">
        <v>425</v>
      </c>
      <c r="K109" s="117">
        <v>44378</v>
      </c>
      <c r="L109" s="117">
        <v>44531</v>
      </c>
      <c r="M109" s="52" t="s">
        <v>414</v>
      </c>
      <c r="N109" s="35" t="s">
        <v>415</v>
      </c>
    </row>
    <row r="110" s="9" customFormat="1" ht="58" customHeight="1" spans="1:14">
      <c r="A110" s="35">
        <v>29</v>
      </c>
      <c r="B110" s="52" t="s">
        <v>426</v>
      </c>
      <c r="C110" s="52" t="s">
        <v>427</v>
      </c>
      <c r="D110" s="52" t="s">
        <v>52</v>
      </c>
      <c r="E110" s="52" t="s">
        <v>428</v>
      </c>
      <c r="F110" s="52" t="s">
        <v>429</v>
      </c>
      <c r="G110" s="74">
        <v>35</v>
      </c>
      <c r="H110" s="97" t="s">
        <v>31</v>
      </c>
      <c r="I110" s="74">
        <v>35</v>
      </c>
      <c r="J110" s="52" t="s">
        <v>430</v>
      </c>
      <c r="K110" s="117">
        <v>44409</v>
      </c>
      <c r="L110" s="117">
        <v>44531</v>
      </c>
      <c r="M110" s="52" t="s">
        <v>58</v>
      </c>
      <c r="N110" s="52" t="s">
        <v>431</v>
      </c>
    </row>
    <row r="111" s="9" customFormat="1" ht="58" customHeight="1" spans="1:14">
      <c r="A111" s="35">
        <v>30</v>
      </c>
      <c r="B111" s="107" t="s">
        <v>432</v>
      </c>
      <c r="C111" s="107" t="s">
        <v>433</v>
      </c>
      <c r="D111" s="35" t="s">
        <v>257</v>
      </c>
      <c r="E111" s="35" t="s">
        <v>418</v>
      </c>
      <c r="F111" s="35" t="s">
        <v>434</v>
      </c>
      <c r="G111" s="74">
        <v>5</v>
      </c>
      <c r="H111" s="96" t="s">
        <v>244</v>
      </c>
      <c r="I111" s="74">
        <v>5</v>
      </c>
      <c r="J111" s="107" t="s">
        <v>435</v>
      </c>
      <c r="K111" s="117">
        <v>44378</v>
      </c>
      <c r="L111" s="117">
        <v>44531</v>
      </c>
      <c r="M111" s="35" t="s">
        <v>355</v>
      </c>
      <c r="N111" s="35" t="s">
        <v>436</v>
      </c>
    </row>
    <row r="112" s="9" customFormat="1" ht="58" customHeight="1" spans="1:14">
      <c r="A112" s="35">
        <v>31</v>
      </c>
      <c r="B112" s="107" t="s">
        <v>364</v>
      </c>
      <c r="C112" s="107" t="s">
        <v>437</v>
      </c>
      <c r="D112" s="35" t="s">
        <v>257</v>
      </c>
      <c r="E112" s="35" t="s">
        <v>418</v>
      </c>
      <c r="F112" s="35" t="s">
        <v>422</v>
      </c>
      <c r="G112" s="74">
        <v>7</v>
      </c>
      <c r="H112" s="96" t="s">
        <v>244</v>
      </c>
      <c r="I112" s="74">
        <v>7</v>
      </c>
      <c r="J112" s="107" t="s">
        <v>438</v>
      </c>
      <c r="K112" s="117">
        <v>44378</v>
      </c>
      <c r="L112" s="117">
        <v>44531</v>
      </c>
      <c r="M112" s="35" t="s">
        <v>355</v>
      </c>
      <c r="N112" s="35" t="s">
        <v>436</v>
      </c>
    </row>
    <row r="113" s="9" customFormat="1" ht="58" customHeight="1" spans="1:14">
      <c r="A113" s="35">
        <v>32</v>
      </c>
      <c r="B113" s="106" t="s">
        <v>439</v>
      </c>
      <c r="C113" s="106" t="s">
        <v>440</v>
      </c>
      <c r="D113" s="35" t="s">
        <v>257</v>
      </c>
      <c r="E113" s="35" t="s">
        <v>418</v>
      </c>
      <c r="F113" s="35" t="s">
        <v>441</v>
      </c>
      <c r="G113" s="74">
        <v>10</v>
      </c>
      <c r="H113" s="96" t="s">
        <v>244</v>
      </c>
      <c r="I113" s="74">
        <v>10</v>
      </c>
      <c r="J113" s="120" t="s">
        <v>442</v>
      </c>
      <c r="K113" s="117">
        <v>44378</v>
      </c>
      <c r="L113" s="117">
        <v>44531</v>
      </c>
      <c r="M113" s="35" t="s">
        <v>355</v>
      </c>
      <c r="N113" s="35" t="s">
        <v>436</v>
      </c>
    </row>
    <row r="114" s="9" customFormat="1" ht="58" customHeight="1" spans="1:14">
      <c r="A114" s="35">
        <v>33</v>
      </c>
      <c r="B114" s="35" t="s">
        <v>443</v>
      </c>
      <c r="C114" s="35" t="s">
        <v>444</v>
      </c>
      <c r="D114" s="35" t="s">
        <v>445</v>
      </c>
      <c r="E114" s="35" t="s">
        <v>446</v>
      </c>
      <c r="F114" s="35" t="s">
        <v>447</v>
      </c>
      <c r="G114" s="69">
        <v>15</v>
      </c>
      <c r="H114" s="96" t="s">
        <v>244</v>
      </c>
      <c r="I114" s="69">
        <v>15</v>
      </c>
      <c r="J114" s="102" t="s">
        <v>448</v>
      </c>
      <c r="K114" s="117">
        <v>44378</v>
      </c>
      <c r="L114" s="117">
        <v>44531</v>
      </c>
      <c r="M114" s="35" t="s">
        <v>449</v>
      </c>
      <c r="N114" s="35" t="s">
        <v>450</v>
      </c>
    </row>
    <row r="115" s="9" customFormat="1" ht="58" customHeight="1" spans="1:14">
      <c r="A115" s="35">
        <v>34</v>
      </c>
      <c r="B115" s="35" t="s">
        <v>451</v>
      </c>
      <c r="C115" s="35" t="s">
        <v>452</v>
      </c>
      <c r="D115" s="35" t="s">
        <v>445</v>
      </c>
      <c r="E115" s="35" t="s">
        <v>446</v>
      </c>
      <c r="F115" s="35" t="s">
        <v>441</v>
      </c>
      <c r="G115" s="69">
        <v>13</v>
      </c>
      <c r="H115" s="96" t="s">
        <v>244</v>
      </c>
      <c r="I115" s="69">
        <v>13</v>
      </c>
      <c r="J115" s="35" t="s">
        <v>453</v>
      </c>
      <c r="K115" s="117">
        <v>44378</v>
      </c>
      <c r="L115" s="117">
        <v>44531</v>
      </c>
      <c r="M115" s="52" t="s">
        <v>414</v>
      </c>
      <c r="N115" s="35" t="s">
        <v>415</v>
      </c>
    </row>
    <row r="116" s="9" customFormat="1" ht="58" customHeight="1" spans="1:14">
      <c r="A116" s="35">
        <v>35</v>
      </c>
      <c r="B116" s="35" t="s">
        <v>364</v>
      </c>
      <c r="C116" s="35" t="s">
        <v>454</v>
      </c>
      <c r="D116" s="35" t="s">
        <v>445</v>
      </c>
      <c r="E116" s="35" t="s">
        <v>446</v>
      </c>
      <c r="F116" s="35" t="s">
        <v>455</v>
      </c>
      <c r="G116" s="69">
        <v>18</v>
      </c>
      <c r="H116" s="96" t="s">
        <v>244</v>
      </c>
      <c r="I116" s="69">
        <v>18</v>
      </c>
      <c r="J116" s="35" t="s">
        <v>456</v>
      </c>
      <c r="K116" s="117">
        <v>44378</v>
      </c>
      <c r="L116" s="117">
        <v>44531</v>
      </c>
      <c r="M116" s="52" t="s">
        <v>414</v>
      </c>
      <c r="N116" s="35" t="s">
        <v>415</v>
      </c>
    </row>
    <row r="117" s="9" customFormat="1" ht="58" customHeight="1" spans="1:14">
      <c r="A117" s="35">
        <v>36</v>
      </c>
      <c r="B117" s="35" t="s">
        <v>364</v>
      </c>
      <c r="C117" s="35" t="s">
        <v>457</v>
      </c>
      <c r="D117" s="35" t="s">
        <v>445</v>
      </c>
      <c r="E117" s="35" t="s">
        <v>446</v>
      </c>
      <c r="F117" s="35" t="s">
        <v>455</v>
      </c>
      <c r="G117" s="69">
        <v>14</v>
      </c>
      <c r="H117" s="96" t="s">
        <v>244</v>
      </c>
      <c r="I117" s="69">
        <v>14</v>
      </c>
      <c r="J117" s="35" t="s">
        <v>456</v>
      </c>
      <c r="K117" s="117">
        <v>44378</v>
      </c>
      <c r="L117" s="117">
        <v>44531</v>
      </c>
      <c r="M117" s="52" t="s">
        <v>414</v>
      </c>
      <c r="N117" s="35" t="s">
        <v>415</v>
      </c>
    </row>
    <row r="118" s="2" customFormat="1" ht="52" customHeight="1" spans="1:14">
      <c r="A118" s="35">
        <v>37</v>
      </c>
      <c r="B118" s="35" t="s">
        <v>458</v>
      </c>
      <c r="C118" s="35" t="s">
        <v>459</v>
      </c>
      <c r="D118" s="35" t="s">
        <v>460</v>
      </c>
      <c r="E118" s="35" t="s">
        <v>461</v>
      </c>
      <c r="F118" s="103" t="s">
        <v>462</v>
      </c>
      <c r="G118" s="70">
        <v>398</v>
      </c>
      <c r="H118" s="70" t="s">
        <v>196</v>
      </c>
      <c r="I118" s="70">
        <v>398</v>
      </c>
      <c r="J118" s="35" t="s">
        <v>463</v>
      </c>
      <c r="K118" s="87">
        <v>44287</v>
      </c>
      <c r="L118" s="87">
        <v>44501</v>
      </c>
      <c r="M118" s="52" t="s">
        <v>414</v>
      </c>
      <c r="N118" s="35" t="s">
        <v>415</v>
      </c>
    </row>
    <row r="119" s="9" customFormat="1" ht="58" customHeight="1" spans="1:14">
      <c r="A119" s="35">
        <v>38</v>
      </c>
      <c r="B119" s="35" t="s">
        <v>458</v>
      </c>
      <c r="C119" s="35" t="s">
        <v>464</v>
      </c>
      <c r="D119" s="35" t="s">
        <v>255</v>
      </c>
      <c r="E119" s="35" t="s">
        <v>366</v>
      </c>
      <c r="F119" s="35" t="s">
        <v>85</v>
      </c>
      <c r="G119" s="74">
        <v>50</v>
      </c>
      <c r="H119" s="96" t="s">
        <v>244</v>
      </c>
      <c r="I119" s="74">
        <v>50</v>
      </c>
      <c r="J119" s="35" t="s">
        <v>465</v>
      </c>
      <c r="K119" s="117">
        <v>44256</v>
      </c>
      <c r="L119" s="117">
        <v>44531</v>
      </c>
      <c r="M119" s="52" t="s">
        <v>414</v>
      </c>
      <c r="N119" s="35" t="s">
        <v>415</v>
      </c>
    </row>
    <row r="120" s="9" customFormat="1" ht="58" customHeight="1" spans="1:14">
      <c r="A120" s="35">
        <v>39</v>
      </c>
      <c r="B120" s="35" t="s">
        <v>458</v>
      </c>
      <c r="C120" s="35" t="s">
        <v>466</v>
      </c>
      <c r="D120" s="35" t="s">
        <v>255</v>
      </c>
      <c r="E120" s="35" t="s">
        <v>366</v>
      </c>
      <c r="F120" s="35" t="s">
        <v>85</v>
      </c>
      <c r="G120" s="74">
        <v>20</v>
      </c>
      <c r="H120" s="96" t="s">
        <v>244</v>
      </c>
      <c r="I120" s="74">
        <v>20</v>
      </c>
      <c r="J120" s="35" t="s">
        <v>465</v>
      </c>
      <c r="K120" s="117">
        <v>44256</v>
      </c>
      <c r="L120" s="117">
        <v>44531</v>
      </c>
      <c r="M120" s="35" t="s">
        <v>369</v>
      </c>
      <c r="N120" s="35" t="s">
        <v>370</v>
      </c>
    </row>
    <row r="121" s="9" customFormat="1" ht="58" customHeight="1" spans="1:14">
      <c r="A121" s="35">
        <v>40</v>
      </c>
      <c r="B121" s="35" t="s">
        <v>458</v>
      </c>
      <c r="C121" s="35" t="s">
        <v>467</v>
      </c>
      <c r="D121" s="35" t="s">
        <v>255</v>
      </c>
      <c r="E121" s="35" t="s">
        <v>366</v>
      </c>
      <c r="F121" s="35" t="s">
        <v>441</v>
      </c>
      <c r="G121" s="74">
        <v>30</v>
      </c>
      <c r="H121" s="96" t="s">
        <v>244</v>
      </c>
      <c r="I121" s="74">
        <v>30</v>
      </c>
      <c r="J121" s="35" t="s">
        <v>468</v>
      </c>
      <c r="K121" s="117">
        <v>44256</v>
      </c>
      <c r="L121" s="117">
        <v>44531</v>
      </c>
      <c r="M121" s="52" t="s">
        <v>414</v>
      </c>
      <c r="N121" s="35" t="s">
        <v>415</v>
      </c>
    </row>
    <row r="122" s="9" customFormat="1" ht="58" customHeight="1" spans="1:14">
      <c r="A122" s="35">
        <v>41</v>
      </c>
      <c r="B122" s="35" t="s">
        <v>458</v>
      </c>
      <c r="C122" s="35" t="s">
        <v>469</v>
      </c>
      <c r="D122" s="35" t="s">
        <v>241</v>
      </c>
      <c r="E122" s="35" t="s">
        <v>470</v>
      </c>
      <c r="F122" s="35" t="s">
        <v>441</v>
      </c>
      <c r="G122" s="74">
        <v>30</v>
      </c>
      <c r="H122" s="96" t="s">
        <v>244</v>
      </c>
      <c r="I122" s="74">
        <v>30</v>
      </c>
      <c r="J122" s="35" t="s">
        <v>465</v>
      </c>
      <c r="K122" s="117">
        <v>44348</v>
      </c>
      <c r="L122" s="117">
        <v>44531</v>
      </c>
      <c r="M122" s="52" t="s">
        <v>414</v>
      </c>
      <c r="N122" s="35" t="s">
        <v>415</v>
      </c>
    </row>
    <row r="123" s="9" customFormat="1" ht="58" customHeight="1" spans="1:14">
      <c r="A123" s="35">
        <v>42</v>
      </c>
      <c r="B123" s="35" t="s">
        <v>471</v>
      </c>
      <c r="C123" s="35" t="s">
        <v>472</v>
      </c>
      <c r="D123" s="35" t="s">
        <v>261</v>
      </c>
      <c r="E123" s="35" t="s">
        <v>473</v>
      </c>
      <c r="F123" s="35" t="s">
        <v>474</v>
      </c>
      <c r="G123" s="74">
        <v>60</v>
      </c>
      <c r="H123" s="96" t="s">
        <v>244</v>
      </c>
      <c r="I123" s="74">
        <v>60</v>
      </c>
      <c r="J123" s="35" t="s">
        <v>475</v>
      </c>
      <c r="K123" s="117">
        <v>44409</v>
      </c>
      <c r="L123" s="117">
        <v>44531</v>
      </c>
      <c r="M123" s="35" t="s">
        <v>390</v>
      </c>
      <c r="N123" s="35" t="s">
        <v>476</v>
      </c>
    </row>
    <row r="124" s="9" customFormat="1" ht="58" customHeight="1" spans="1:14">
      <c r="A124" s="35">
        <v>43</v>
      </c>
      <c r="B124" s="35" t="s">
        <v>477</v>
      </c>
      <c r="C124" s="35" t="s">
        <v>478</v>
      </c>
      <c r="D124" s="35" t="s">
        <v>261</v>
      </c>
      <c r="E124" s="35" t="s">
        <v>473</v>
      </c>
      <c r="F124" s="35" t="s">
        <v>434</v>
      </c>
      <c r="G124" s="74">
        <v>90</v>
      </c>
      <c r="H124" s="96" t="s">
        <v>244</v>
      </c>
      <c r="I124" s="74">
        <v>90</v>
      </c>
      <c r="J124" s="35" t="s">
        <v>479</v>
      </c>
      <c r="K124" s="117">
        <v>44409</v>
      </c>
      <c r="L124" s="117">
        <v>44531</v>
      </c>
      <c r="M124" s="52" t="s">
        <v>414</v>
      </c>
      <c r="N124" s="35" t="s">
        <v>415</v>
      </c>
    </row>
    <row r="125" s="9" customFormat="1" ht="58" customHeight="1" spans="1:14">
      <c r="A125" s="35">
        <v>44</v>
      </c>
      <c r="B125" s="35" t="s">
        <v>477</v>
      </c>
      <c r="C125" s="35" t="s">
        <v>480</v>
      </c>
      <c r="D125" s="35" t="s">
        <v>261</v>
      </c>
      <c r="E125" s="35" t="s">
        <v>473</v>
      </c>
      <c r="F125" s="35" t="s">
        <v>434</v>
      </c>
      <c r="G125" s="74">
        <v>15</v>
      </c>
      <c r="H125" s="96" t="s">
        <v>244</v>
      </c>
      <c r="I125" s="74">
        <v>15</v>
      </c>
      <c r="J125" s="35" t="s">
        <v>481</v>
      </c>
      <c r="K125" s="117">
        <v>44409</v>
      </c>
      <c r="L125" s="117">
        <v>44531</v>
      </c>
      <c r="M125" s="35" t="s">
        <v>390</v>
      </c>
      <c r="N125" s="35" t="s">
        <v>476</v>
      </c>
    </row>
    <row r="126" s="9" customFormat="1" ht="58" customHeight="1" spans="1:14">
      <c r="A126" s="35">
        <v>45</v>
      </c>
      <c r="B126" s="35" t="s">
        <v>477</v>
      </c>
      <c r="C126" s="35" t="s">
        <v>482</v>
      </c>
      <c r="D126" s="35" t="s">
        <v>261</v>
      </c>
      <c r="E126" s="35" t="s">
        <v>473</v>
      </c>
      <c r="F126" s="35" t="s">
        <v>434</v>
      </c>
      <c r="G126" s="74">
        <v>10</v>
      </c>
      <c r="H126" s="96" t="s">
        <v>244</v>
      </c>
      <c r="I126" s="74">
        <v>10</v>
      </c>
      <c r="J126" s="35" t="s">
        <v>481</v>
      </c>
      <c r="K126" s="117">
        <v>44409</v>
      </c>
      <c r="L126" s="117">
        <v>44531</v>
      </c>
      <c r="M126" s="35" t="s">
        <v>390</v>
      </c>
      <c r="N126" s="35" t="s">
        <v>476</v>
      </c>
    </row>
    <row r="127" s="9" customFormat="1" ht="58" customHeight="1" spans="1:14">
      <c r="A127" s="35">
        <v>46</v>
      </c>
      <c r="B127" s="35" t="s">
        <v>483</v>
      </c>
      <c r="C127" s="35" t="s">
        <v>484</v>
      </c>
      <c r="D127" s="35" t="s">
        <v>255</v>
      </c>
      <c r="E127" s="35" t="s">
        <v>373</v>
      </c>
      <c r="F127" s="35" t="s">
        <v>412</v>
      </c>
      <c r="G127" s="74">
        <v>160</v>
      </c>
      <c r="H127" s="96" t="s">
        <v>244</v>
      </c>
      <c r="I127" s="74">
        <v>160</v>
      </c>
      <c r="J127" s="35" t="s">
        <v>485</v>
      </c>
      <c r="K127" s="117">
        <v>44348</v>
      </c>
      <c r="L127" s="117">
        <v>44531</v>
      </c>
      <c r="M127" s="52" t="s">
        <v>414</v>
      </c>
      <c r="N127" s="35" t="s">
        <v>415</v>
      </c>
    </row>
    <row r="128" s="9" customFormat="1" ht="58" customHeight="1" spans="1:14">
      <c r="A128" s="35">
        <v>47</v>
      </c>
      <c r="B128" s="35" t="s">
        <v>486</v>
      </c>
      <c r="C128" s="35" t="s">
        <v>487</v>
      </c>
      <c r="D128" s="35" t="s">
        <v>445</v>
      </c>
      <c r="E128" s="35" t="s">
        <v>446</v>
      </c>
      <c r="F128" s="52" t="s">
        <v>429</v>
      </c>
      <c r="G128" s="69">
        <v>95</v>
      </c>
      <c r="H128" s="96" t="s">
        <v>244</v>
      </c>
      <c r="I128" s="69">
        <v>95</v>
      </c>
      <c r="J128" s="35" t="s">
        <v>488</v>
      </c>
      <c r="K128" s="117">
        <v>44409</v>
      </c>
      <c r="L128" s="117">
        <v>44531</v>
      </c>
      <c r="M128" s="35" t="s">
        <v>246</v>
      </c>
      <c r="N128" s="35" t="s">
        <v>450</v>
      </c>
    </row>
    <row r="129" s="9" customFormat="1" ht="58" customHeight="1" spans="1:14">
      <c r="A129" s="35">
        <v>48</v>
      </c>
      <c r="B129" s="35" t="s">
        <v>486</v>
      </c>
      <c r="C129" s="35" t="s">
        <v>489</v>
      </c>
      <c r="D129" s="35" t="s">
        <v>445</v>
      </c>
      <c r="E129" s="35" t="s">
        <v>446</v>
      </c>
      <c r="F129" s="52" t="s">
        <v>429</v>
      </c>
      <c r="G129" s="69">
        <v>45</v>
      </c>
      <c r="H129" s="96" t="s">
        <v>244</v>
      </c>
      <c r="I129" s="69">
        <v>45</v>
      </c>
      <c r="J129" s="35" t="s">
        <v>490</v>
      </c>
      <c r="K129" s="117">
        <v>44409</v>
      </c>
      <c r="L129" s="117">
        <v>44531</v>
      </c>
      <c r="M129" s="35" t="s">
        <v>449</v>
      </c>
      <c r="N129" s="35" t="s">
        <v>450</v>
      </c>
    </row>
    <row r="130" s="5" customFormat="1" ht="55" customHeight="1" spans="1:14">
      <c r="A130" s="42" t="s">
        <v>491</v>
      </c>
      <c r="B130" s="42" t="s">
        <v>492</v>
      </c>
      <c r="C130" s="37"/>
      <c r="D130" s="37"/>
      <c r="E130" s="37"/>
      <c r="F130" s="37"/>
      <c r="G130" s="37">
        <f>SUM(G131:G132)</f>
        <v>1236.88</v>
      </c>
      <c r="H130" s="88"/>
      <c r="I130" s="37">
        <f>SUM(I131:I132)</f>
        <v>1236.88</v>
      </c>
      <c r="J130" s="37"/>
      <c r="K130" s="88"/>
      <c r="L130" s="88"/>
      <c r="M130" s="37"/>
      <c r="N130" s="37"/>
    </row>
    <row r="131" s="5" customFormat="1" ht="55" customHeight="1" spans="1:14">
      <c r="A131" s="35">
        <v>1</v>
      </c>
      <c r="B131" s="52" t="s">
        <v>493</v>
      </c>
      <c r="C131" s="52" t="s">
        <v>494</v>
      </c>
      <c r="D131" s="52" t="s">
        <v>217</v>
      </c>
      <c r="E131" s="52" t="s">
        <v>495</v>
      </c>
      <c r="F131" s="52" t="s">
        <v>429</v>
      </c>
      <c r="G131" s="74">
        <v>1000</v>
      </c>
      <c r="H131" s="97" t="s">
        <v>31</v>
      </c>
      <c r="I131" s="74">
        <v>1000</v>
      </c>
      <c r="J131" s="35" t="s">
        <v>496</v>
      </c>
      <c r="K131" s="117">
        <v>44348</v>
      </c>
      <c r="L131" s="117">
        <v>44531</v>
      </c>
      <c r="M131" s="52" t="s">
        <v>497</v>
      </c>
      <c r="N131" s="52" t="s">
        <v>497</v>
      </c>
    </row>
    <row r="132" s="9" customFormat="1" ht="60" customHeight="1" spans="1:14">
      <c r="A132" s="35">
        <v>2</v>
      </c>
      <c r="B132" s="52" t="s">
        <v>498</v>
      </c>
      <c r="C132" s="52" t="s">
        <v>499</v>
      </c>
      <c r="D132" s="52" t="s">
        <v>28</v>
      </c>
      <c r="E132" s="52" t="s">
        <v>271</v>
      </c>
      <c r="F132" s="35" t="s">
        <v>500</v>
      </c>
      <c r="G132" s="35">
        <v>236.88</v>
      </c>
      <c r="H132" s="52" t="s">
        <v>201</v>
      </c>
      <c r="I132" s="35">
        <v>236.88</v>
      </c>
      <c r="J132" s="35" t="s">
        <v>501</v>
      </c>
      <c r="K132" s="82">
        <v>44166</v>
      </c>
      <c r="L132" s="114">
        <v>44440</v>
      </c>
      <c r="M132" s="52" t="s">
        <v>57</v>
      </c>
      <c r="N132" s="52" t="s">
        <v>502</v>
      </c>
    </row>
    <row r="133" s="10" customFormat="1" ht="55" customHeight="1" spans="1:14">
      <c r="A133" s="36" t="s">
        <v>503</v>
      </c>
      <c r="B133" s="36" t="s">
        <v>504</v>
      </c>
      <c r="C133" s="36"/>
      <c r="D133" s="36"/>
      <c r="E133" s="36"/>
      <c r="F133" s="76"/>
      <c r="G133" s="37">
        <f>G134+G172+G176+G224+G236+G254+G256+G272+G454+G456+G459</f>
        <v>7901.2</v>
      </c>
      <c r="H133" s="88"/>
      <c r="I133" s="37">
        <f>I134+I172+I176+I224+I236+I254+I256+I272+I454+I456+I459</f>
        <v>7901.2</v>
      </c>
      <c r="J133" s="76"/>
      <c r="K133" s="126"/>
      <c r="L133" s="127"/>
      <c r="M133" s="36"/>
      <c r="N133" s="36"/>
    </row>
    <row r="134" s="10" customFormat="1" ht="55" customHeight="1" spans="1:14">
      <c r="A134" s="42" t="s">
        <v>24</v>
      </c>
      <c r="B134" s="42" t="s">
        <v>505</v>
      </c>
      <c r="C134" s="36"/>
      <c r="D134" s="36"/>
      <c r="E134" s="36"/>
      <c r="F134" s="76"/>
      <c r="G134" s="37">
        <f>SUM(G135:G171)</f>
        <v>594.54</v>
      </c>
      <c r="H134" s="88"/>
      <c r="I134" s="37">
        <f>SUM(I135:I171)</f>
        <v>594.54</v>
      </c>
      <c r="J134" s="76"/>
      <c r="K134" s="126"/>
      <c r="L134" s="127"/>
      <c r="M134" s="36"/>
      <c r="N134" s="36"/>
    </row>
    <row r="135" s="10" customFormat="1" ht="52" customHeight="1" spans="1:14">
      <c r="A135" s="35">
        <v>1</v>
      </c>
      <c r="B135" s="35" t="s">
        <v>506</v>
      </c>
      <c r="C135" s="35" t="s">
        <v>507</v>
      </c>
      <c r="D135" s="35" t="s">
        <v>279</v>
      </c>
      <c r="E135" s="49" t="s">
        <v>508</v>
      </c>
      <c r="F135" s="35" t="s">
        <v>509</v>
      </c>
      <c r="G135" s="74">
        <v>4.41</v>
      </c>
      <c r="H135" s="97" t="s">
        <v>201</v>
      </c>
      <c r="I135" s="74">
        <v>4.41</v>
      </c>
      <c r="J135" s="35" t="s">
        <v>510</v>
      </c>
      <c r="K135" s="87">
        <v>43952</v>
      </c>
      <c r="L135" s="87">
        <v>44228</v>
      </c>
      <c r="M135" s="52" t="s">
        <v>511</v>
      </c>
      <c r="N135" s="35" t="s">
        <v>512</v>
      </c>
    </row>
    <row r="136" s="10" customFormat="1" ht="52" customHeight="1" spans="1:14">
      <c r="A136" s="35">
        <v>2</v>
      </c>
      <c r="B136" s="35" t="s">
        <v>513</v>
      </c>
      <c r="C136" s="35" t="s">
        <v>514</v>
      </c>
      <c r="D136" s="35" t="s">
        <v>279</v>
      </c>
      <c r="E136" s="49" t="s">
        <v>293</v>
      </c>
      <c r="F136" s="35" t="s">
        <v>509</v>
      </c>
      <c r="G136" s="74">
        <v>1.41</v>
      </c>
      <c r="H136" s="97" t="s">
        <v>201</v>
      </c>
      <c r="I136" s="74">
        <v>1.41</v>
      </c>
      <c r="J136" s="35" t="s">
        <v>515</v>
      </c>
      <c r="K136" s="87">
        <v>43952</v>
      </c>
      <c r="L136" s="87">
        <v>44228</v>
      </c>
      <c r="M136" s="52" t="s">
        <v>511</v>
      </c>
      <c r="N136" s="35" t="s">
        <v>512</v>
      </c>
    </row>
    <row r="137" s="10" customFormat="1" ht="52" customHeight="1" spans="1:14">
      <c r="A137" s="35">
        <v>3</v>
      </c>
      <c r="B137" s="35" t="s">
        <v>516</v>
      </c>
      <c r="C137" s="35" t="s">
        <v>517</v>
      </c>
      <c r="D137" s="35" t="s">
        <v>255</v>
      </c>
      <c r="E137" s="49" t="s">
        <v>379</v>
      </c>
      <c r="F137" s="35" t="s">
        <v>509</v>
      </c>
      <c r="G137" s="74">
        <v>0.58</v>
      </c>
      <c r="H137" s="97" t="s">
        <v>201</v>
      </c>
      <c r="I137" s="74">
        <v>0.58</v>
      </c>
      <c r="J137" s="35" t="s">
        <v>518</v>
      </c>
      <c r="K137" s="87">
        <v>43952</v>
      </c>
      <c r="L137" s="87">
        <v>44228</v>
      </c>
      <c r="M137" s="52" t="s">
        <v>511</v>
      </c>
      <c r="N137" s="35" t="s">
        <v>512</v>
      </c>
    </row>
    <row r="138" s="10" customFormat="1" ht="52" customHeight="1" spans="1:14">
      <c r="A138" s="35">
        <v>4</v>
      </c>
      <c r="B138" s="35" t="s">
        <v>519</v>
      </c>
      <c r="C138" s="35" t="s">
        <v>520</v>
      </c>
      <c r="D138" s="35" t="s">
        <v>261</v>
      </c>
      <c r="E138" s="49" t="s">
        <v>521</v>
      </c>
      <c r="F138" s="35" t="s">
        <v>509</v>
      </c>
      <c r="G138" s="74">
        <v>2.65</v>
      </c>
      <c r="H138" s="97" t="s">
        <v>201</v>
      </c>
      <c r="I138" s="74">
        <v>2.65</v>
      </c>
      <c r="J138" s="35" t="s">
        <v>522</v>
      </c>
      <c r="K138" s="87">
        <v>43952</v>
      </c>
      <c r="L138" s="87">
        <v>44228</v>
      </c>
      <c r="M138" s="52" t="s">
        <v>511</v>
      </c>
      <c r="N138" s="35" t="s">
        <v>512</v>
      </c>
    </row>
    <row r="139" s="10" customFormat="1" ht="52" customHeight="1" spans="1:14">
      <c r="A139" s="35">
        <v>5</v>
      </c>
      <c r="B139" s="35" t="s">
        <v>523</v>
      </c>
      <c r="C139" s="35" t="s">
        <v>524</v>
      </c>
      <c r="D139" s="35" t="s">
        <v>261</v>
      </c>
      <c r="E139" s="49" t="s">
        <v>525</v>
      </c>
      <c r="F139" s="35" t="s">
        <v>509</v>
      </c>
      <c r="G139" s="74">
        <v>0.9</v>
      </c>
      <c r="H139" s="97" t="s">
        <v>201</v>
      </c>
      <c r="I139" s="74">
        <v>0.9</v>
      </c>
      <c r="J139" s="35" t="s">
        <v>526</v>
      </c>
      <c r="K139" s="87">
        <v>43952</v>
      </c>
      <c r="L139" s="87">
        <v>44228</v>
      </c>
      <c r="M139" s="52" t="s">
        <v>511</v>
      </c>
      <c r="N139" s="35" t="s">
        <v>512</v>
      </c>
    </row>
    <row r="140" s="10" customFormat="1" ht="52" customHeight="1" spans="1:14">
      <c r="A140" s="35">
        <v>6</v>
      </c>
      <c r="B140" s="35" t="s">
        <v>527</v>
      </c>
      <c r="C140" s="35" t="s">
        <v>528</v>
      </c>
      <c r="D140" s="35" t="s">
        <v>182</v>
      </c>
      <c r="E140" s="49" t="s">
        <v>529</v>
      </c>
      <c r="F140" s="35" t="s">
        <v>509</v>
      </c>
      <c r="G140" s="74">
        <v>13.65</v>
      </c>
      <c r="H140" s="97" t="s">
        <v>201</v>
      </c>
      <c r="I140" s="74">
        <v>13.65</v>
      </c>
      <c r="J140" s="35" t="s">
        <v>530</v>
      </c>
      <c r="K140" s="87">
        <v>43952</v>
      </c>
      <c r="L140" s="87">
        <v>44228</v>
      </c>
      <c r="M140" s="52" t="s">
        <v>511</v>
      </c>
      <c r="N140" s="35" t="s">
        <v>512</v>
      </c>
    </row>
    <row r="141" s="10" customFormat="1" ht="52" customHeight="1" spans="1:14">
      <c r="A141" s="35">
        <v>7</v>
      </c>
      <c r="B141" s="35" t="s">
        <v>531</v>
      </c>
      <c r="C141" s="35" t="s">
        <v>532</v>
      </c>
      <c r="D141" s="35" t="s">
        <v>241</v>
      </c>
      <c r="E141" s="49" t="s">
        <v>533</v>
      </c>
      <c r="F141" s="35" t="s">
        <v>509</v>
      </c>
      <c r="G141" s="74">
        <v>0.06</v>
      </c>
      <c r="H141" s="97" t="s">
        <v>201</v>
      </c>
      <c r="I141" s="74">
        <v>0.06</v>
      </c>
      <c r="J141" s="35" t="s">
        <v>534</v>
      </c>
      <c r="K141" s="87">
        <v>43952</v>
      </c>
      <c r="L141" s="87">
        <v>44228</v>
      </c>
      <c r="M141" s="52" t="s">
        <v>511</v>
      </c>
      <c r="N141" s="35" t="s">
        <v>512</v>
      </c>
    </row>
    <row r="142" s="10" customFormat="1" ht="52" customHeight="1" spans="1:14">
      <c r="A142" s="35">
        <v>8</v>
      </c>
      <c r="B142" s="35" t="s">
        <v>513</v>
      </c>
      <c r="C142" s="35" t="s">
        <v>514</v>
      </c>
      <c r="D142" s="35" t="s">
        <v>279</v>
      </c>
      <c r="E142" s="49" t="s">
        <v>293</v>
      </c>
      <c r="F142" s="35" t="s">
        <v>509</v>
      </c>
      <c r="G142" s="74">
        <v>1.41</v>
      </c>
      <c r="H142" s="97" t="s">
        <v>201</v>
      </c>
      <c r="I142" s="74">
        <v>1.41</v>
      </c>
      <c r="J142" s="35" t="s">
        <v>515</v>
      </c>
      <c r="K142" s="87">
        <v>43952</v>
      </c>
      <c r="L142" s="87">
        <v>44228</v>
      </c>
      <c r="M142" s="52" t="s">
        <v>511</v>
      </c>
      <c r="N142" s="35" t="s">
        <v>512</v>
      </c>
    </row>
    <row r="143" s="10" customFormat="1" ht="52" customHeight="1" spans="1:14">
      <c r="A143" s="35">
        <v>9</v>
      </c>
      <c r="B143" s="35" t="s">
        <v>535</v>
      </c>
      <c r="C143" s="35" t="s">
        <v>536</v>
      </c>
      <c r="D143" s="35" t="s">
        <v>261</v>
      </c>
      <c r="E143" s="35" t="s">
        <v>537</v>
      </c>
      <c r="F143" s="35" t="s">
        <v>538</v>
      </c>
      <c r="G143" s="74">
        <v>7.06</v>
      </c>
      <c r="H143" s="97" t="s">
        <v>201</v>
      </c>
      <c r="I143" s="74">
        <v>7.06</v>
      </c>
      <c r="J143" s="35" t="s">
        <v>539</v>
      </c>
      <c r="K143" s="87">
        <v>43922</v>
      </c>
      <c r="L143" s="87">
        <v>44013</v>
      </c>
      <c r="M143" s="52" t="s">
        <v>511</v>
      </c>
      <c r="N143" s="35" t="s">
        <v>512</v>
      </c>
    </row>
    <row r="144" s="10" customFormat="1" ht="52" customHeight="1" spans="1:14">
      <c r="A144" s="35">
        <v>10</v>
      </c>
      <c r="B144" s="35" t="s">
        <v>540</v>
      </c>
      <c r="C144" s="35" t="s">
        <v>541</v>
      </c>
      <c r="D144" s="35" t="s">
        <v>255</v>
      </c>
      <c r="E144" s="35" t="s">
        <v>379</v>
      </c>
      <c r="F144" s="35" t="s">
        <v>542</v>
      </c>
      <c r="G144" s="74">
        <v>12.22</v>
      </c>
      <c r="H144" s="97" t="s">
        <v>201</v>
      </c>
      <c r="I144" s="74">
        <v>12.22</v>
      </c>
      <c r="J144" s="35" t="s">
        <v>543</v>
      </c>
      <c r="K144" s="87">
        <v>43922</v>
      </c>
      <c r="L144" s="87">
        <v>44013</v>
      </c>
      <c r="M144" s="52" t="s">
        <v>511</v>
      </c>
      <c r="N144" s="35" t="s">
        <v>512</v>
      </c>
    </row>
    <row r="145" s="10" customFormat="1" ht="52" customHeight="1" spans="1:14">
      <c r="A145" s="35">
        <v>11</v>
      </c>
      <c r="B145" s="35" t="s">
        <v>544</v>
      </c>
      <c r="C145" s="35" t="s">
        <v>545</v>
      </c>
      <c r="D145" s="35" t="s">
        <v>445</v>
      </c>
      <c r="E145" s="35" t="s">
        <v>546</v>
      </c>
      <c r="F145" s="35" t="s">
        <v>547</v>
      </c>
      <c r="G145" s="74">
        <v>6.04</v>
      </c>
      <c r="H145" s="97" t="s">
        <v>201</v>
      </c>
      <c r="I145" s="74">
        <v>6.04</v>
      </c>
      <c r="J145" s="35" t="s">
        <v>548</v>
      </c>
      <c r="K145" s="87">
        <v>43922</v>
      </c>
      <c r="L145" s="87">
        <v>44013</v>
      </c>
      <c r="M145" s="52" t="s">
        <v>511</v>
      </c>
      <c r="N145" s="35" t="s">
        <v>512</v>
      </c>
    </row>
    <row r="146" s="10" customFormat="1" ht="52" customHeight="1" spans="1:14">
      <c r="A146" s="35">
        <v>12</v>
      </c>
      <c r="B146" s="35" t="s">
        <v>549</v>
      </c>
      <c r="C146" s="35" t="s">
        <v>536</v>
      </c>
      <c r="D146" s="35" t="s">
        <v>279</v>
      </c>
      <c r="E146" s="35" t="s">
        <v>550</v>
      </c>
      <c r="F146" s="35" t="s">
        <v>538</v>
      </c>
      <c r="G146" s="74">
        <v>4.08</v>
      </c>
      <c r="H146" s="97" t="s">
        <v>201</v>
      </c>
      <c r="I146" s="74">
        <v>4.08</v>
      </c>
      <c r="J146" s="35" t="s">
        <v>548</v>
      </c>
      <c r="K146" s="87">
        <v>43922</v>
      </c>
      <c r="L146" s="87">
        <v>44013</v>
      </c>
      <c r="M146" s="52" t="s">
        <v>511</v>
      </c>
      <c r="N146" s="35" t="s">
        <v>512</v>
      </c>
    </row>
    <row r="147" s="10" customFormat="1" ht="52" customHeight="1" spans="1:14">
      <c r="A147" s="35">
        <v>13</v>
      </c>
      <c r="B147" s="35" t="s">
        <v>551</v>
      </c>
      <c r="C147" s="35" t="s">
        <v>536</v>
      </c>
      <c r="D147" s="35" t="s">
        <v>259</v>
      </c>
      <c r="E147" s="35" t="s">
        <v>552</v>
      </c>
      <c r="F147" s="35" t="s">
        <v>538</v>
      </c>
      <c r="G147" s="74">
        <v>7.5</v>
      </c>
      <c r="H147" s="97" t="s">
        <v>201</v>
      </c>
      <c r="I147" s="74">
        <v>7.5</v>
      </c>
      <c r="J147" s="35" t="s">
        <v>553</v>
      </c>
      <c r="K147" s="87">
        <v>43922</v>
      </c>
      <c r="L147" s="87">
        <v>44013</v>
      </c>
      <c r="M147" s="52" t="s">
        <v>511</v>
      </c>
      <c r="N147" s="35" t="s">
        <v>512</v>
      </c>
    </row>
    <row r="148" s="10" customFormat="1" ht="52" customHeight="1" spans="1:14">
      <c r="A148" s="35">
        <v>14</v>
      </c>
      <c r="B148" s="35" t="s">
        <v>554</v>
      </c>
      <c r="C148" s="35" t="s">
        <v>555</v>
      </c>
      <c r="D148" s="35" t="s">
        <v>182</v>
      </c>
      <c r="E148" s="35" t="s">
        <v>529</v>
      </c>
      <c r="F148" s="35" t="s">
        <v>556</v>
      </c>
      <c r="G148" s="74">
        <v>6.45</v>
      </c>
      <c r="H148" s="97" t="s">
        <v>201</v>
      </c>
      <c r="I148" s="74">
        <v>6.45</v>
      </c>
      <c r="J148" s="35" t="s">
        <v>557</v>
      </c>
      <c r="K148" s="87">
        <v>43922</v>
      </c>
      <c r="L148" s="87">
        <v>44013</v>
      </c>
      <c r="M148" s="52" t="s">
        <v>511</v>
      </c>
      <c r="N148" s="35" t="s">
        <v>512</v>
      </c>
    </row>
    <row r="149" s="10" customFormat="1" ht="52" customHeight="1" spans="1:14">
      <c r="A149" s="35">
        <v>15</v>
      </c>
      <c r="B149" s="35" t="s">
        <v>558</v>
      </c>
      <c r="C149" s="35" t="s">
        <v>559</v>
      </c>
      <c r="D149" s="35" t="s">
        <v>279</v>
      </c>
      <c r="E149" s="35" t="s">
        <v>560</v>
      </c>
      <c r="F149" s="35" t="s">
        <v>561</v>
      </c>
      <c r="G149" s="74">
        <v>12.7</v>
      </c>
      <c r="H149" s="97" t="s">
        <v>201</v>
      </c>
      <c r="I149" s="74">
        <v>12.7</v>
      </c>
      <c r="J149" s="35" t="s">
        <v>562</v>
      </c>
      <c r="K149" s="87">
        <v>43922</v>
      </c>
      <c r="L149" s="87">
        <v>44013</v>
      </c>
      <c r="M149" s="52" t="s">
        <v>511</v>
      </c>
      <c r="N149" s="35" t="s">
        <v>512</v>
      </c>
    </row>
    <row r="150" s="10" customFormat="1" ht="52" customHeight="1" spans="1:14">
      <c r="A150" s="35">
        <v>16</v>
      </c>
      <c r="B150" s="35" t="s">
        <v>563</v>
      </c>
      <c r="C150" s="35" t="s">
        <v>564</v>
      </c>
      <c r="D150" s="35" t="s">
        <v>241</v>
      </c>
      <c r="E150" s="35" t="s">
        <v>565</v>
      </c>
      <c r="F150" s="35" t="s">
        <v>566</v>
      </c>
      <c r="G150" s="74">
        <v>2</v>
      </c>
      <c r="H150" s="97" t="s">
        <v>201</v>
      </c>
      <c r="I150" s="74">
        <v>2</v>
      </c>
      <c r="J150" s="35" t="s">
        <v>567</v>
      </c>
      <c r="K150" s="87">
        <v>43922</v>
      </c>
      <c r="L150" s="87">
        <v>44013</v>
      </c>
      <c r="M150" s="52" t="s">
        <v>511</v>
      </c>
      <c r="N150" s="35" t="s">
        <v>512</v>
      </c>
    </row>
    <row r="151" s="10" customFormat="1" ht="52" customHeight="1" spans="1:14">
      <c r="A151" s="35">
        <v>17</v>
      </c>
      <c r="B151" s="35" t="s">
        <v>568</v>
      </c>
      <c r="C151" s="35" t="s">
        <v>569</v>
      </c>
      <c r="D151" s="35" t="s">
        <v>259</v>
      </c>
      <c r="E151" s="35" t="s">
        <v>570</v>
      </c>
      <c r="F151" s="35" t="s">
        <v>571</v>
      </c>
      <c r="G151" s="74">
        <v>60.6</v>
      </c>
      <c r="H151" s="97" t="s">
        <v>201</v>
      </c>
      <c r="I151" s="74">
        <v>60.6</v>
      </c>
      <c r="J151" s="35" t="s">
        <v>572</v>
      </c>
      <c r="K151" s="87">
        <v>43922</v>
      </c>
      <c r="L151" s="87">
        <v>44013</v>
      </c>
      <c r="M151" s="52" t="s">
        <v>511</v>
      </c>
      <c r="N151" s="35" t="s">
        <v>512</v>
      </c>
    </row>
    <row r="152" s="10" customFormat="1" ht="52" customHeight="1" spans="1:14">
      <c r="A152" s="35">
        <v>18</v>
      </c>
      <c r="B152" s="35" t="s">
        <v>573</v>
      </c>
      <c r="C152" s="35" t="s">
        <v>574</v>
      </c>
      <c r="D152" s="35" t="s">
        <v>241</v>
      </c>
      <c r="E152" s="35" t="s">
        <v>575</v>
      </c>
      <c r="F152" s="35" t="s">
        <v>576</v>
      </c>
      <c r="G152" s="74">
        <v>6.83</v>
      </c>
      <c r="H152" s="97" t="s">
        <v>201</v>
      </c>
      <c r="I152" s="74">
        <v>6.83</v>
      </c>
      <c r="J152" s="35" t="s">
        <v>577</v>
      </c>
      <c r="K152" s="87">
        <v>43922</v>
      </c>
      <c r="L152" s="87">
        <v>44013</v>
      </c>
      <c r="M152" s="52" t="s">
        <v>511</v>
      </c>
      <c r="N152" s="35" t="s">
        <v>512</v>
      </c>
    </row>
    <row r="153" s="10" customFormat="1" ht="52" customHeight="1" spans="1:14">
      <c r="A153" s="35">
        <v>19</v>
      </c>
      <c r="B153" s="35" t="s">
        <v>578</v>
      </c>
      <c r="C153" s="35" t="s">
        <v>579</v>
      </c>
      <c r="D153" s="35" t="s">
        <v>580</v>
      </c>
      <c r="E153" s="35" t="s">
        <v>580</v>
      </c>
      <c r="F153" s="35" t="s">
        <v>581</v>
      </c>
      <c r="G153" s="74">
        <v>58.99</v>
      </c>
      <c r="H153" s="97" t="s">
        <v>201</v>
      </c>
      <c r="I153" s="74">
        <v>58.99</v>
      </c>
      <c r="J153" s="35" t="s">
        <v>582</v>
      </c>
      <c r="K153" s="87">
        <v>43620</v>
      </c>
      <c r="L153" s="87">
        <v>43925</v>
      </c>
      <c r="M153" s="52" t="s">
        <v>511</v>
      </c>
      <c r="N153" s="35" t="s">
        <v>512</v>
      </c>
    </row>
    <row r="154" s="10" customFormat="1" ht="52" customHeight="1" spans="1:14">
      <c r="A154" s="35">
        <v>20</v>
      </c>
      <c r="B154" s="121" t="s">
        <v>583</v>
      </c>
      <c r="C154" s="35" t="s">
        <v>584</v>
      </c>
      <c r="D154" s="35" t="s">
        <v>259</v>
      </c>
      <c r="E154" s="35" t="s">
        <v>585</v>
      </c>
      <c r="F154" s="35" t="s">
        <v>509</v>
      </c>
      <c r="G154" s="74">
        <v>90</v>
      </c>
      <c r="H154" s="97" t="s">
        <v>201</v>
      </c>
      <c r="I154" s="74">
        <v>90</v>
      </c>
      <c r="J154" s="35" t="s">
        <v>586</v>
      </c>
      <c r="K154" s="87">
        <v>44378</v>
      </c>
      <c r="L154" s="87">
        <v>44501</v>
      </c>
      <c r="M154" s="52" t="s">
        <v>511</v>
      </c>
      <c r="N154" s="35" t="s">
        <v>512</v>
      </c>
    </row>
    <row r="155" s="10" customFormat="1" ht="52" customHeight="1" spans="1:14">
      <c r="A155" s="35">
        <v>21</v>
      </c>
      <c r="B155" s="121" t="s">
        <v>587</v>
      </c>
      <c r="C155" s="35" t="s">
        <v>588</v>
      </c>
      <c r="D155" s="35" t="s">
        <v>445</v>
      </c>
      <c r="E155" s="35" t="s">
        <v>589</v>
      </c>
      <c r="F155" s="35" t="s">
        <v>509</v>
      </c>
      <c r="G155" s="74">
        <v>100</v>
      </c>
      <c r="H155" s="97" t="s">
        <v>201</v>
      </c>
      <c r="I155" s="74">
        <v>100</v>
      </c>
      <c r="J155" s="35" t="s">
        <v>590</v>
      </c>
      <c r="K155" s="87">
        <v>44378</v>
      </c>
      <c r="L155" s="87">
        <v>44501</v>
      </c>
      <c r="M155" s="52" t="s">
        <v>511</v>
      </c>
      <c r="N155" s="35" t="s">
        <v>512</v>
      </c>
    </row>
    <row r="156" s="10" customFormat="1" ht="52" customHeight="1" spans="1:14">
      <c r="A156" s="35">
        <v>22</v>
      </c>
      <c r="B156" s="121" t="s">
        <v>591</v>
      </c>
      <c r="C156" s="35" t="s">
        <v>592</v>
      </c>
      <c r="D156" s="35" t="s">
        <v>445</v>
      </c>
      <c r="E156" s="35" t="s">
        <v>593</v>
      </c>
      <c r="F156" s="35" t="s">
        <v>509</v>
      </c>
      <c r="G156" s="74">
        <v>3</v>
      </c>
      <c r="H156" s="97" t="s">
        <v>201</v>
      </c>
      <c r="I156" s="74">
        <v>3</v>
      </c>
      <c r="J156" s="35" t="s">
        <v>594</v>
      </c>
      <c r="K156" s="87">
        <v>44378</v>
      </c>
      <c r="L156" s="87">
        <v>44501</v>
      </c>
      <c r="M156" s="52" t="s">
        <v>511</v>
      </c>
      <c r="N156" s="35" t="s">
        <v>595</v>
      </c>
    </row>
    <row r="157" s="10" customFormat="1" ht="52" customHeight="1" spans="1:14">
      <c r="A157" s="35">
        <v>23</v>
      </c>
      <c r="B157" s="122" t="s">
        <v>596</v>
      </c>
      <c r="C157" s="35" t="s">
        <v>597</v>
      </c>
      <c r="D157" s="35" t="s">
        <v>241</v>
      </c>
      <c r="E157" s="35" t="s">
        <v>400</v>
      </c>
      <c r="F157" s="35" t="s">
        <v>509</v>
      </c>
      <c r="G157" s="74">
        <v>16</v>
      </c>
      <c r="H157" s="97" t="s">
        <v>201</v>
      </c>
      <c r="I157" s="74">
        <v>16</v>
      </c>
      <c r="J157" s="35" t="s">
        <v>598</v>
      </c>
      <c r="K157" s="87">
        <v>44378</v>
      </c>
      <c r="L157" s="87">
        <v>44501</v>
      </c>
      <c r="M157" s="52" t="s">
        <v>511</v>
      </c>
      <c r="N157" s="35" t="s">
        <v>512</v>
      </c>
    </row>
    <row r="158" s="10" customFormat="1" ht="52" customHeight="1" spans="1:14">
      <c r="A158" s="35">
        <v>24</v>
      </c>
      <c r="B158" s="121" t="s">
        <v>599</v>
      </c>
      <c r="C158" s="35" t="s">
        <v>600</v>
      </c>
      <c r="D158" s="35" t="s">
        <v>259</v>
      </c>
      <c r="E158" s="35" t="s">
        <v>601</v>
      </c>
      <c r="F158" s="35" t="s">
        <v>509</v>
      </c>
      <c r="G158" s="74">
        <v>3</v>
      </c>
      <c r="H158" s="97" t="s">
        <v>201</v>
      </c>
      <c r="I158" s="74">
        <v>3</v>
      </c>
      <c r="J158" s="35" t="s">
        <v>602</v>
      </c>
      <c r="K158" s="87">
        <v>44378</v>
      </c>
      <c r="L158" s="87">
        <v>44501</v>
      </c>
      <c r="M158" s="52" t="s">
        <v>511</v>
      </c>
      <c r="N158" s="35" t="s">
        <v>603</v>
      </c>
    </row>
    <row r="159" s="10" customFormat="1" ht="52" customHeight="1" spans="1:14">
      <c r="A159" s="35">
        <v>25</v>
      </c>
      <c r="B159" s="121" t="s">
        <v>604</v>
      </c>
      <c r="C159" s="35" t="s">
        <v>605</v>
      </c>
      <c r="D159" s="35" t="s">
        <v>182</v>
      </c>
      <c r="E159" s="35" t="s">
        <v>606</v>
      </c>
      <c r="F159" s="35" t="s">
        <v>509</v>
      </c>
      <c r="G159" s="74">
        <v>17</v>
      </c>
      <c r="H159" s="97" t="s">
        <v>201</v>
      </c>
      <c r="I159" s="74">
        <v>17</v>
      </c>
      <c r="J159" s="35" t="s">
        <v>607</v>
      </c>
      <c r="K159" s="87">
        <v>44378</v>
      </c>
      <c r="L159" s="87">
        <v>44501</v>
      </c>
      <c r="M159" s="52" t="s">
        <v>511</v>
      </c>
      <c r="N159" s="35" t="s">
        <v>512</v>
      </c>
    </row>
    <row r="160" s="10" customFormat="1" ht="52" customHeight="1" spans="1:14">
      <c r="A160" s="35">
        <v>26</v>
      </c>
      <c r="B160" s="121" t="s">
        <v>608</v>
      </c>
      <c r="C160" s="35" t="s">
        <v>609</v>
      </c>
      <c r="D160" s="35" t="s">
        <v>182</v>
      </c>
      <c r="E160" s="35" t="s">
        <v>195</v>
      </c>
      <c r="F160" s="35" t="s">
        <v>509</v>
      </c>
      <c r="G160" s="74">
        <v>15</v>
      </c>
      <c r="H160" s="97" t="s">
        <v>201</v>
      </c>
      <c r="I160" s="74">
        <v>15</v>
      </c>
      <c r="J160" s="35" t="s">
        <v>610</v>
      </c>
      <c r="K160" s="87">
        <v>44378</v>
      </c>
      <c r="L160" s="87">
        <v>44501</v>
      </c>
      <c r="M160" s="52" t="s">
        <v>511</v>
      </c>
      <c r="N160" s="35" t="s">
        <v>512</v>
      </c>
    </row>
    <row r="161" s="10" customFormat="1" ht="52" customHeight="1" spans="1:14">
      <c r="A161" s="35">
        <v>27</v>
      </c>
      <c r="B161" s="121" t="s">
        <v>611</v>
      </c>
      <c r="C161" s="35" t="s">
        <v>612</v>
      </c>
      <c r="D161" s="35" t="s">
        <v>257</v>
      </c>
      <c r="E161" s="35" t="s">
        <v>613</v>
      </c>
      <c r="F161" s="35" t="s">
        <v>509</v>
      </c>
      <c r="G161" s="74">
        <v>15</v>
      </c>
      <c r="H161" s="97" t="s">
        <v>201</v>
      </c>
      <c r="I161" s="74">
        <v>15</v>
      </c>
      <c r="J161" s="35" t="s">
        <v>614</v>
      </c>
      <c r="K161" s="87">
        <v>44378</v>
      </c>
      <c r="L161" s="87">
        <v>44501</v>
      </c>
      <c r="M161" s="52" t="s">
        <v>511</v>
      </c>
      <c r="N161" s="35" t="s">
        <v>512</v>
      </c>
    </row>
    <row r="162" s="10" customFormat="1" ht="52" customHeight="1" spans="1:14">
      <c r="A162" s="35">
        <v>28</v>
      </c>
      <c r="B162" s="121" t="s">
        <v>615</v>
      </c>
      <c r="C162" s="35" t="s">
        <v>616</v>
      </c>
      <c r="D162" s="35" t="s">
        <v>257</v>
      </c>
      <c r="E162" s="35" t="s">
        <v>258</v>
      </c>
      <c r="F162" s="35" t="s">
        <v>509</v>
      </c>
      <c r="G162" s="74">
        <v>10</v>
      </c>
      <c r="H162" s="97" t="s">
        <v>201</v>
      </c>
      <c r="I162" s="74">
        <v>10</v>
      </c>
      <c r="J162" s="35" t="s">
        <v>617</v>
      </c>
      <c r="K162" s="87">
        <v>44378</v>
      </c>
      <c r="L162" s="87">
        <v>44501</v>
      </c>
      <c r="M162" s="52" t="s">
        <v>511</v>
      </c>
      <c r="N162" s="35" t="s">
        <v>618</v>
      </c>
    </row>
    <row r="163" s="10" customFormat="1" ht="52" customHeight="1" spans="1:14">
      <c r="A163" s="35">
        <v>29</v>
      </c>
      <c r="B163" s="122" t="s">
        <v>619</v>
      </c>
      <c r="C163" s="35" t="s">
        <v>620</v>
      </c>
      <c r="D163" s="35" t="s">
        <v>255</v>
      </c>
      <c r="E163" s="35" t="s">
        <v>621</v>
      </c>
      <c r="F163" s="35" t="s">
        <v>509</v>
      </c>
      <c r="G163" s="74">
        <v>68</v>
      </c>
      <c r="H163" s="97" t="s">
        <v>201</v>
      </c>
      <c r="I163" s="74">
        <v>68</v>
      </c>
      <c r="J163" s="35" t="s">
        <v>622</v>
      </c>
      <c r="K163" s="87">
        <v>44378</v>
      </c>
      <c r="L163" s="87">
        <v>44501</v>
      </c>
      <c r="M163" s="52" t="s">
        <v>511</v>
      </c>
      <c r="N163" s="35" t="s">
        <v>512</v>
      </c>
    </row>
    <row r="164" s="10" customFormat="1" ht="52" customHeight="1" spans="1:14">
      <c r="A164" s="35">
        <v>30</v>
      </c>
      <c r="B164" s="121" t="s">
        <v>623</v>
      </c>
      <c r="C164" s="35" t="s">
        <v>624</v>
      </c>
      <c r="D164" s="35" t="s">
        <v>255</v>
      </c>
      <c r="E164" s="35" t="s">
        <v>373</v>
      </c>
      <c r="F164" s="35" t="s">
        <v>509</v>
      </c>
      <c r="G164" s="74">
        <v>5</v>
      </c>
      <c r="H164" s="97" t="s">
        <v>201</v>
      </c>
      <c r="I164" s="74">
        <v>5</v>
      </c>
      <c r="J164" s="35" t="s">
        <v>625</v>
      </c>
      <c r="K164" s="87">
        <v>44378</v>
      </c>
      <c r="L164" s="87">
        <v>44501</v>
      </c>
      <c r="M164" s="52" t="s">
        <v>511</v>
      </c>
      <c r="N164" s="35" t="s">
        <v>376</v>
      </c>
    </row>
    <row r="165" s="10" customFormat="1" ht="52" customHeight="1" spans="1:14">
      <c r="A165" s="35">
        <v>31</v>
      </c>
      <c r="B165" s="121" t="s">
        <v>626</v>
      </c>
      <c r="C165" s="35" t="s">
        <v>627</v>
      </c>
      <c r="D165" s="35" t="s">
        <v>261</v>
      </c>
      <c r="E165" s="35" t="s">
        <v>628</v>
      </c>
      <c r="F165" s="35" t="s">
        <v>509</v>
      </c>
      <c r="G165" s="74">
        <v>6</v>
      </c>
      <c r="H165" s="97" t="s">
        <v>201</v>
      </c>
      <c r="I165" s="74">
        <v>6</v>
      </c>
      <c r="J165" s="35" t="s">
        <v>629</v>
      </c>
      <c r="K165" s="87">
        <v>44378</v>
      </c>
      <c r="L165" s="87">
        <v>44501</v>
      </c>
      <c r="M165" s="52" t="s">
        <v>511</v>
      </c>
      <c r="N165" s="35" t="s">
        <v>630</v>
      </c>
    </row>
    <row r="166" s="10" customFormat="1" ht="52" customHeight="1" spans="1:14">
      <c r="A166" s="35">
        <v>32</v>
      </c>
      <c r="B166" s="121" t="s">
        <v>631</v>
      </c>
      <c r="C166" s="35" t="s">
        <v>632</v>
      </c>
      <c r="D166" s="35" t="s">
        <v>261</v>
      </c>
      <c r="E166" s="35" t="s">
        <v>473</v>
      </c>
      <c r="F166" s="35" t="s">
        <v>509</v>
      </c>
      <c r="G166" s="74">
        <v>7</v>
      </c>
      <c r="H166" s="97" t="s">
        <v>201</v>
      </c>
      <c r="I166" s="74">
        <v>7</v>
      </c>
      <c r="J166" s="35" t="s">
        <v>633</v>
      </c>
      <c r="K166" s="87">
        <v>44378</v>
      </c>
      <c r="L166" s="87">
        <v>44501</v>
      </c>
      <c r="M166" s="52" t="s">
        <v>511</v>
      </c>
      <c r="N166" s="35" t="s">
        <v>476</v>
      </c>
    </row>
    <row r="167" s="10" customFormat="1" ht="52" customHeight="1" spans="1:14">
      <c r="A167" s="35">
        <v>33</v>
      </c>
      <c r="B167" s="121" t="s">
        <v>634</v>
      </c>
      <c r="C167" s="35" t="s">
        <v>635</v>
      </c>
      <c r="D167" s="35" t="s">
        <v>323</v>
      </c>
      <c r="E167" s="35" t="s">
        <v>636</v>
      </c>
      <c r="F167" s="35" t="s">
        <v>509</v>
      </c>
      <c r="G167" s="74">
        <v>8</v>
      </c>
      <c r="H167" s="97" t="s">
        <v>201</v>
      </c>
      <c r="I167" s="74">
        <v>8</v>
      </c>
      <c r="J167" s="35" t="s">
        <v>637</v>
      </c>
      <c r="K167" s="87">
        <v>44378</v>
      </c>
      <c r="L167" s="87">
        <v>44501</v>
      </c>
      <c r="M167" s="52" t="s">
        <v>511</v>
      </c>
      <c r="N167" s="35" t="s">
        <v>638</v>
      </c>
    </row>
    <row r="168" s="10" customFormat="1" ht="52" customHeight="1" spans="1:14">
      <c r="A168" s="35">
        <v>34</v>
      </c>
      <c r="B168" s="121" t="s">
        <v>639</v>
      </c>
      <c r="C168" s="35" t="s">
        <v>640</v>
      </c>
      <c r="D168" s="35" t="s">
        <v>241</v>
      </c>
      <c r="E168" s="35" t="s">
        <v>641</v>
      </c>
      <c r="F168" s="35" t="s">
        <v>509</v>
      </c>
      <c r="G168" s="74">
        <v>8</v>
      </c>
      <c r="H168" s="97" t="s">
        <v>201</v>
      </c>
      <c r="I168" s="74">
        <v>8</v>
      </c>
      <c r="J168" s="35" t="s">
        <v>642</v>
      </c>
      <c r="K168" s="87">
        <v>44378</v>
      </c>
      <c r="L168" s="87">
        <v>44501</v>
      </c>
      <c r="M168" s="52" t="s">
        <v>511</v>
      </c>
      <c r="N168" s="35" t="s">
        <v>643</v>
      </c>
    </row>
    <row r="169" s="10" customFormat="1" ht="52" customHeight="1" spans="1:14">
      <c r="A169" s="35">
        <v>35</v>
      </c>
      <c r="B169" s="121" t="s">
        <v>644</v>
      </c>
      <c r="C169" s="35" t="s">
        <v>645</v>
      </c>
      <c r="D169" s="35" t="s">
        <v>279</v>
      </c>
      <c r="E169" s="35" t="s">
        <v>646</v>
      </c>
      <c r="F169" s="35" t="s">
        <v>509</v>
      </c>
      <c r="G169" s="74">
        <v>5</v>
      </c>
      <c r="H169" s="97" t="s">
        <v>201</v>
      </c>
      <c r="I169" s="74">
        <v>5</v>
      </c>
      <c r="J169" s="35" t="s">
        <v>647</v>
      </c>
      <c r="K169" s="87">
        <v>44378</v>
      </c>
      <c r="L169" s="87">
        <v>44501</v>
      </c>
      <c r="M169" s="52" t="s">
        <v>511</v>
      </c>
      <c r="N169" s="35" t="s">
        <v>648</v>
      </c>
    </row>
    <row r="170" s="10" customFormat="1" ht="52" customHeight="1" spans="1:14">
      <c r="A170" s="35">
        <v>36</v>
      </c>
      <c r="B170" s="121" t="s">
        <v>649</v>
      </c>
      <c r="C170" s="35" t="s">
        <v>650</v>
      </c>
      <c r="D170" s="35" t="s">
        <v>255</v>
      </c>
      <c r="E170" s="35" t="s">
        <v>651</v>
      </c>
      <c r="F170" s="35" t="s">
        <v>509</v>
      </c>
      <c r="G170" s="74">
        <v>4</v>
      </c>
      <c r="H170" s="97" t="s">
        <v>201</v>
      </c>
      <c r="I170" s="74">
        <v>4</v>
      </c>
      <c r="J170" s="35" t="s">
        <v>652</v>
      </c>
      <c r="K170" s="87">
        <v>44378</v>
      </c>
      <c r="L170" s="87">
        <v>44501</v>
      </c>
      <c r="M170" s="52" t="s">
        <v>511</v>
      </c>
      <c r="N170" s="35" t="s">
        <v>653</v>
      </c>
    </row>
    <row r="171" s="10" customFormat="1" ht="52" customHeight="1" spans="1:14">
      <c r="A171" s="35">
        <v>37</v>
      </c>
      <c r="B171" s="121" t="s">
        <v>654</v>
      </c>
      <c r="C171" s="35" t="s">
        <v>655</v>
      </c>
      <c r="D171" s="35" t="s">
        <v>279</v>
      </c>
      <c r="E171" s="35" t="s">
        <v>293</v>
      </c>
      <c r="F171" s="35" t="s">
        <v>509</v>
      </c>
      <c r="G171" s="74">
        <v>5</v>
      </c>
      <c r="H171" s="97" t="s">
        <v>201</v>
      </c>
      <c r="I171" s="74">
        <v>5</v>
      </c>
      <c r="J171" s="35" t="s">
        <v>656</v>
      </c>
      <c r="K171" s="87">
        <v>44378</v>
      </c>
      <c r="L171" s="87">
        <v>44501</v>
      </c>
      <c r="M171" s="52" t="s">
        <v>511</v>
      </c>
      <c r="N171" s="35" t="s">
        <v>296</v>
      </c>
    </row>
    <row r="172" s="2" customFormat="1" ht="52" customHeight="1" spans="1:14">
      <c r="A172" s="42" t="s">
        <v>49</v>
      </c>
      <c r="B172" s="42" t="s">
        <v>657</v>
      </c>
      <c r="C172" s="37"/>
      <c r="D172" s="37"/>
      <c r="E172" s="37"/>
      <c r="F172" s="37"/>
      <c r="G172" s="98">
        <f>SUM(G173:G175)</f>
        <v>387.51</v>
      </c>
      <c r="H172" s="123"/>
      <c r="I172" s="98">
        <f>SUM(I173:I175)</f>
        <v>387.51</v>
      </c>
      <c r="J172" s="37"/>
      <c r="K172" s="128"/>
      <c r="L172" s="128"/>
      <c r="M172" s="42"/>
      <c r="N172" s="37"/>
    </row>
    <row r="173" s="10" customFormat="1" ht="52" customHeight="1" spans="1:14">
      <c r="A173" s="35">
        <v>1</v>
      </c>
      <c r="B173" s="35" t="s">
        <v>658</v>
      </c>
      <c r="C173" s="35" t="s">
        <v>659</v>
      </c>
      <c r="D173" s="35" t="s">
        <v>241</v>
      </c>
      <c r="E173" s="35" t="s">
        <v>660</v>
      </c>
      <c r="F173" s="35" t="s">
        <v>661</v>
      </c>
      <c r="G173" s="74">
        <v>32.51</v>
      </c>
      <c r="H173" s="124" t="s">
        <v>201</v>
      </c>
      <c r="I173" s="74">
        <v>32.51</v>
      </c>
      <c r="J173" s="35" t="s">
        <v>662</v>
      </c>
      <c r="K173" s="87">
        <v>43922</v>
      </c>
      <c r="L173" s="87">
        <v>44348</v>
      </c>
      <c r="M173" s="52" t="s">
        <v>511</v>
      </c>
      <c r="N173" s="35" t="s">
        <v>512</v>
      </c>
    </row>
    <row r="174" s="10" customFormat="1" ht="52" customHeight="1" spans="1:14">
      <c r="A174" s="35">
        <v>2</v>
      </c>
      <c r="B174" s="100" t="s">
        <v>663</v>
      </c>
      <c r="C174" s="100" t="s">
        <v>664</v>
      </c>
      <c r="D174" s="35" t="s">
        <v>241</v>
      </c>
      <c r="E174" s="35" t="s">
        <v>665</v>
      </c>
      <c r="F174" s="35" t="s">
        <v>85</v>
      </c>
      <c r="G174" s="74">
        <v>150</v>
      </c>
      <c r="H174" s="105" t="s">
        <v>401</v>
      </c>
      <c r="I174" s="74">
        <v>150</v>
      </c>
      <c r="J174" s="35" t="s">
        <v>666</v>
      </c>
      <c r="K174" s="129">
        <v>44378</v>
      </c>
      <c r="L174" s="130" t="s">
        <v>56</v>
      </c>
      <c r="M174" s="35" t="s">
        <v>667</v>
      </c>
      <c r="N174" s="35" t="s">
        <v>512</v>
      </c>
    </row>
    <row r="175" s="10" customFormat="1" ht="81" customHeight="1" spans="1:14">
      <c r="A175" s="35">
        <v>3</v>
      </c>
      <c r="B175" s="35" t="s">
        <v>668</v>
      </c>
      <c r="C175" s="125" t="s">
        <v>669</v>
      </c>
      <c r="D175" s="35" t="s">
        <v>241</v>
      </c>
      <c r="E175" s="49" t="s">
        <v>641</v>
      </c>
      <c r="F175" s="35" t="s">
        <v>670</v>
      </c>
      <c r="G175" s="74">
        <v>205</v>
      </c>
      <c r="H175" s="124" t="s">
        <v>671</v>
      </c>
      <c r="I175" s="74">
        <v>205</v>
      </c>
      <c r="J175" s="35" t="s">
        <v>672</v>
      </c>
      <c r="K175" s="87">
        <v>44378</v>
      </c>
      <c r="L175" s="87">
        <v>44501</v>
      </c>
      <c r="M175" s="52" t="s">
        <v>511</v>
      </c>
      <c r="N175" s="35" t="s">
        <v>512</v>
      </c>
    </row>
    <row r="176" s="2" customFormat="1" ht="52" customHeight="1" spans="1:14">
      <c r="A176" s="42" t="s">
        <v>230</v>
      </c>
      <c r="B176" s="42" t="s">
        <v>673</v>
      </c>
      <c r="C176" s="37"/>
      <c r="D176" s="37"/>
      <c r="E176" s="37"/>
      <c r="F176" s="37"/>
      <c r="G176" s="98">
        <f>SUM(G177:G223)</f>
        <v>1293.65</v>
      </c>
      <c r="H176" s="123"/>
      <c r="I176" s="98">
        <f>SUM(I177:I223)</f>
        <v>1293.65</v>
      </c>
      <c r="J176" s="37"/>
      <c r="K176" s="128"/>
      <c r="L176" s="128"/>
      <c r="M176" s="42"/>
      <c r="N176" s="37"/>
    </row>
    <row r="177" s="2" customFormat="1" ht="52" customHeight="1" spans="1:14">
      <c r="A177" s="35">
        <v>1</v>
      </c>
      <c r="B177" s="35" t="s">
        <v>674</v>
      </c>
      <c r="C177" s="35" t="s">
        <v>675</v>
      </c>
      <c r="D177" s="35" t="s">
        <v>279</v>
      </c>
      <c r="E177" s="35" t="s">
        <v>676</v>
      </c>
      <c r="F177" s="35" t="s">
        <v>383</v>
      </c>
      <c r="G177" s="69">
        <v>30</v>
      </c>
      <c r="H177" s="70" t="s">
        <v>196</v>
      </c>
      <c r="I177" s="69">
        <v>30</v>
      </c>
      <c r="J177" s="35" t="s">
        <v>677</v>
      </c>
      <c r="K177" s="87">
        <v>44256</v>
      </c>
      <c r="L177" s="87">
        <v>44470</v>
      </c>
      <c r="M177" s="35" t="s">
        <v>283</v>
      </c>
      <c r="N177" s="35" t="s">
        <v>678</v>
      </c>
    </row>
    <row r="178" s="2" customFormat="1" ht="52" customHeight="1" spans="1:14">
      <c r="A178" s="35">
        <v>2</v>
      </c>
      <c r="B178" s="35" t="s">
        <v>679</v>
      </c>
      <c r="C178" s="35" t="s">
        <v>680</v>
      </c>
      <c r="D178" s="35" t="s">
        <v>279</v>
      </c>
      <c r="E178" s="35" t="s">
        <v>299</v>
      </c>
      <c r="F178" s="35" t="s">
        <v>681</v>
      </c>
      <c r="G178" s="99">
        <v>17</v>
      </c>
      <c r="H178" s="70" t="s">
        <v>196</v>
      </c>
      <c r="I178" s="99">
        <v>17</v>
      </c>
      <c r="J178" s="35" t="s">
        <v>682</v>
      </c>
      <c r="K178" s="87">
        <v>44287</v>
      </c>
      <c r="L178" s="87">
        <v>44470</v>
      </c>
      <c r="M178" s="35" t="s">
        <v>283</v>
      </c>
      <c r="N178" s="35" t="s">
        <v>302</v>
      </c>
    </row>
    <row r="179" s="2" customFormat="1" ht="52" customHeight="1" spans="1:14">
      <c r="A179" s="35">
        <v>3</v>
      </c>
      <c r="B179" s="35" t="s">
        <v>683</v>
      </c>
      <c r="C179" s="35" t="s">
        <v>684</v>
      </c>
      <c r="D179" s="35" t="s">
        <v>279</v>
      </c>
      <c r="E179" s="35" t="s">
        <v>685</v>
      </c>
      <c r="F179" s="35" t="s">
        <v>686</v>
      </c>
      <c r="G179" s="99">
        <v>25</v>
      </c>
      <c r="H179" s="70" t="s">
        <v>196</v>
      </c>
      <c r="I179" s="99">
        <v>25</v>
      </c>
      <c r="J179" s="35" t="s">
        <v>687</v>
      </c>
      <c r="K179" s="87">
        <v>44256</v>
      </c>
      <c r="L179" s="87">
        <v>44501</v>
      </c>
      <c r="M179" s="35" t="s">
        <v>283</v>
      </c>
      <c r="N179" s="35" t="s">
        <v>316</v>
      </c>
    </row>
    <row r="180" s="2" customFormat="1" ht="52" customHeight="1" spans="1:14">
      <c r="A180" s="35">
        <v>4</v>
      </c>
      <c r="B180" s="35" t="s">
        <v>364</v>
      </c>
      <c r="C180" s="35" t="s">
        <v>688</v>
      </c>
      <c r="D180" s="35" t="s">
        <v>279</v>
      </c>
      <c r="E180" s="35" t="s">
        <v>646</v>
      </c>
      <c r="F180" s="35" t="s">
        <v>689</v>
      </c>
      <c r="G180" s="74">
        <v>6.5</v>
      </c>
      <c r="H180" s="70" t="s">
        <v>196</v>
      </c>
      <c r="I180" s="74">
        <v>6.5</v>
      </c>
      <c r="J180" s="35" t="s">
        <v>690</v>
      </c>
      <c r="K180" s="87">
        <v>44256</v>
      </c>
      <c r="L180" s="87">
        <v>44470</v>
      </c>
      <c r="M180" s="35" t="s">
        <v>283</v>
      </c>
      <c r="N180" s="35" t="s">
        <v>648</v>
      </c>
    </row>
    <row r="181" s="2" customFormat="1" ht="52" customHeight="1" spans="1:14">
      <c r="A181" s="35">
        <v>5</v>
      </c>
      <c r="B181" s="35" t="s">
        <v>416</v>
      </c>
      <c r="C181" s="35" t="s">
        <v>691</v>
      </c>
      <c r="D181" s="35" t="s">
        <v>279</v>
      </c>
      <c r="E181" s="35" t="s">
        <v>692</v>
      </c>
      <c r="F181" s="35" t="s">
        <v>689</v>
      </c>
      <c r="G181" s="69">
        <v>20</v>
      </c>
      <c r="H181" s="70" t="s">
        <v>196</v>
      </c>
      <c r="I181" s="69">
        <v>20</v>
      </c>
      <c r="J181" s="35" t="s">
        <v>693</v>
      </c>
      <c r="K181" s="87">
        <v>44256</v>
      </c>
      <c r="L181" s="87">
        <v>44470</v>
      </c>
      <c r="M181" s="35" t="s">
        <v>283</v>
      </c>
      <c r="N181" s="35" t="s">
        <v>694</v>
      </c>
    </row>
    <row r="182" s="2" customFormat="1" ht="52" customHeight="1" spans="1:14">
      <c r="A182" s="35">
        <v>6</v>
      </c>
      <c r="B182" s="35" t="s">
        <v>695</v>
      </c>
      <c r="C182" s="35" t="s">
        <v>696</v>
      </c>
      <c r="D182" s="35" t="s">
        <v>279</v>
      </c>
      <c r="E182" s="35" t="s">
        <v>697</v>
      </c>
      <c r="F182" s="103" t="s">
        <v>698</v>
      </c>
      <c r="G182" s="69">
        <v>9.4</v>
      </c>
      <c r="H182" s="70" t="s">
        <v>196</v>
      </c>
      <c r="I182" s="69">
        <v>9.4</v>
      </c>
      <c r="J182" s="35" t="s">
        <v>699</v>
      </c>
      <c r="K182" s="87">
        <v>44256</v>
      </c>
      <c r="L182" s="87">
        <v>44470</v>
      </c>
      <c r="M182" s="35" t="s">
        <v>283</v>
      </c>
      <c r="N182" s="35" t="s">
        <v>700</v>
      </c>
    </row>
    <row r="183" s="2" customFormat="1" ht="52" customHeight="1" spans="1:14">
      <c r="A183" s="35">
        <v>7</v>
      </c>
      <c r="B183" s="35" t="s">
        <v>701</v>
      </c>
      <c r="C183" s="35" t="s">
        <v>702</v>
      </c>
      <c r="D183" s="35" t="s">
        <v>279</v>
      </c>
      <c r="E183" s="35" t="s">
        <v>703</v>
      </c>
      <c r="F183" s="35" t="s">
        <v>689</v>
      </c>
      <c r="G183" s="99">
        <v>53</v>
      </c>
      <c r="H183" s="70" t="s">
        <v>196</v>
      </c>
      <c r="I183" s="99">
        <v>53</v>
      </c>
      <c r="J183" s="35" t="s">
        <v>704</v>
      </c>
      <c r="K183" s="87">
        <v>44256</v>
      </c>
      <c r="L183" s="87">
        <v>44501</v>
      </c>
      <c r="M183" s="35" t="s">
        <v>283</v>
      </c>
      <c r="N183" s="35" t="s">
        <v>705</v>
      </c>
    </row>
    <row r="184" s="2" customFormat="1" ht="52" customHeight="1" spans="1:14">
      <c r="A184" s="35">
        <v>8</v>
      </c>
      <c r="B184" s="52" t="s">
        <v>706</v>
      </c>
      <c r="C184" s="52" t="s">
        <v>707</v>
      </c>
      <c r="D184" s="35" t="s">
        <v>279</v>
      </c>
      <c r="E184" s="35" t="s">
        <v>703</v>
      </c>
      <c r="F184" s="35" t="s">
        <v>708</v>
      </c>
      <c r="G184" s="99">
        <v>21.5</v>
      </c>
      <c r="H184" s="70" t="s">
        <v>196</v>
      </c>
      <c r="I184" s="99">
        <v>21.5</v>
      </c>
      <c r="J184" s="35" t="s">
        <v>709</v>
      </c>
      <c r="K184" s="87">
        <v>44256</v>
      </c>
      <c r="L184" s="87">
        <v>44501</v>
      </c>
      <c r="M184" s="35" t="s">
        <v>283</v>
      </c>
      <c r="N184" s="35" t="s">
        <v>705</v>
      </c>
    </row>
    <row r="185" s="2" customFormat="1" ht="52" customHeight="1" spans="1:14">
      <c r="A185" s="35">
        <v>9</v>
      </c>
      <c r="B185" s="35" t="s">
        <v>710</v>
      </c>
      <c r="C185" s="35" t="s">
        <v>711</v>
      </c>
      <c r="D185" s="35" t="s">
        <v>279</v>
      </c>
      <c r="E185" s="35" t="s">
        <v>550</v>
      </c>
      <c r="F185" s="35" t="s">
        <v>288</v>
      </c>
      <c r="G185" s="99">
        <v>5</v>
      </c>
      <c r="H185" s="70" t="s">
        <v>196</v>
      </c>
      <c r="I185" s="99">
        <v>5</v>
      </c>
      <c r="J185" s="35" t="s">
        <v>712</v>
      </c>
      <c r="K185" s="87">
        <v>44256</v>
      </c>
      <c r="L185" s="87">
        <v>44470</v>
      </c>
      <c r="M185" s="35" t="s">
        <v>283</v>
      </c>
      <c r="N185" s="35" t="s">
        <v>713</v>
      </c>
    </row>
    <row r="186" s="2" customFormat="1" ht="52" customHeight="1" spans="1:14">
      <c r="A186" s="35">
        <v>10</v>
      </c>
      <c r="B186" s="35" t="s">
        <v>416</v>
      </c>
      <c r="C186" s="35" t="s">
        <v>714</v>
      </c>
      <c r="D186" s="35" t="s">
        <v>279</v>
      </c>
      <c r="E186" s="35" t="s">
        <v>299</v>
      </c>
      <c r="F186" s="103" t="s">
        <v>715</v>
      </c>
      <c r="G186" s="74">
        <v>10</v>
      </c>
      <c r="H186" s="70" t="s">
        <v>196</v>
      </c>
      <c r="I186" s="74">
        <v>10</v>
      </c>
      <c r="J186" s="35" t="s">
        <v>716</v>
      </c>
      <c r="K186" s="87">
        <v>44256</v>
      </c>
      <c r="L186" s="87">
        <v>44440</v>
      </c>
      <c r="M186" s="35" t="s">
        <v>283</v>
      </c>
      <c r="N186" s="35" t="s">
        <v>302</v>
      </c>
    </row>
    <row r="187" s="2" customFormat="1" ht="52" customHeight="1" spans="1:14">
      <c r="A187" s="35">
        <v>11</v>
      </c>
      <c r="B187" s="35" t="s">
        <v>717</v>
      </c>
      <c r="C187" s="35" t="s">
        <v>718</v>
      </c>
      <c r="D187" s="35" t="s">
        <v>259</v>
      </c>
      <c r="E187" s="35" t="s">
        <v>719</v>
      </c>
      <c r="F187" s="35" t="s">
        <v>720</v>
      </c>
      <c r="G187" s="69">
        <v>35</v>
      </c>
      <c r="H187" s="70" t="s">
        <v>196</v>
      </c>
      <c r="I187" s="69">
        <v>35</v>
      </c>
      <c r="J187" s="35" t="s">
        <v>721</v>
      </c>
      <c r="K187" s="87">
        <v>44256</v>
      </c>
      <c r="L187" s="87">
        <v>44440</v>
      </c>
      <c r="M187" s="35" t="s">
        <v>722</v>
      </c>
      <c r="N187" s="52" t="s">
        <v>723</v>
      </c>
    </row>
    <row r="188" s="2" customFormat="1" ht="73" customHeight="1" spans="1:14">
      <c r="A188" s="35">
        <v>12</v>
      </c>
      <c r="B188" s="35" t="s">
        <v>724</v>
      </c>
      <c r="C188" s="35" t="s">
        <v>725</v>
      </c>
      <c r="D188" s="35" t="s">
        <v>259</v>
      </c>
      <c r="E188" s="35" t="s">
        <v>726</v>
      </c>
      <c r="F188" s="35" t="s">
        <v>727</v>
      </c>
      <c r="G188" s="69">
        <v>135</v>
      </c>
      <c r="H188" s="70" t="s">
        <v>196</v>
      </c>
      <c r="I188" s="69">
        <v>135</v>
      </c>
      <c r="J188" s="35" t="s">
        <v>728</v>
      </c>
      <c r="K188" s="87">
        <v>44348</v>
      </c>
      <c r="L188" s="87">
        <v>44531</v>
      </c>
      <c r="M188" s="52" t="s">
        <v>168</v>
      </c>
      <c r="N188" s="52" t="s">
        <v>729</v>
      </c>
    </row>
    <row r="189" s="2" customFormat="1" ht="52" customHeight="1" spans="1:14">
      <c r="A189" s="35">
        <v>13</v>
      </c>
      <c r="B189" s="35" t="s">
        <v>730</v>
      </c>
      <c r="C189" s="35" t="s">
        <v>731</v>
      </c>
      <c r="D189" s="35" t="s">
        <v>445</v>
      </c>
      <c r="E189" s="35" t="s">
        <v>732</v>
      </c>
      <c r="F189" s="35" t="s">
        <v>689</v>
      </c>
      <c r="G189" s="74">
        <v>40</v>
      </c>
      <c r="H189" s="70" t="s">
        <v>196</v>
      </c>
      <c r="I189" s="74">
        <v>40</v>
      </c>
      <c r="J189" s="35" t="s">
        <v>733</v>
      </c>
      <c r="K189" s="87">
        <v>44287</v>
      </c>
      <c r="L189" s="87">
        <v>44470</v>
      </c>
      <c r="M189" s="35" t="s">
        <v>449</v>
      </c>
      <c r="N189" s="35" t="s">
        <v>734</v>
      </c>
    </row>
    <row r="190" s="7" customFormat="1" ht="58" customHeight="1" spans="1:14">
      <c r="A190" s="35">
        <v>14</v>
      </c>
      <c r="B190" s="35" t="s">
        <v>735</v>
      </c>
      <c r="C190" s="35" t="s">
        <v>736</v>
      </c>
      <c r="D190" s="35" t="s">
        <v>445</v>
      </c>
      <c r="E190" s="35" t="s">
        <v>737</v>
      </c>
      <c r="F190" s="103" t="s">
        <v>360</v>
      </c>
      <c r="G190" s="70">
        <v>40</v>
      </c>
      <c r="H190" s="70" t="s">
        <v>196</v>
      </c>
      <c r="I190" s="70">
        <v>40</v>
      </c>
      <c r="J190" s="35" t="s">
        <v>738</v>
      </c>
      <c r="K190" s="87">
        <v>44287</v>
      </c>
      <c r="L190" s="87">
        <v>44470</v>
      </c>
      <c r="M190" s="35" t="s">
        <v>449</v>
      </c>
      <c r="N190" s="35" t="s">
        <v>739</v>
      </c>
    </row>
    <row r="191" s="7" customFormat="1" ht="58" customHeight="1" spans="1:14">
      <c r="A191" s="35">
        <v>15</v>
      </c>
      <c r="B191" s="35" t="s">
        <v>740</v>
      </c>
      <c r="C191" s="35" t="s">
        <v>741</v>
      </c>
      <c r="D191" s="35" t="s">
        <v>445</v>
      </c>
      <c r="E191" s="35" t="s">
        <v>742</v>
      </c>
      <c r="F191" s="35" t="s">
        <v>335</v>
      </c>
      <c r="G191" s="74">
        <v>48</v>
      </c>
      <c r="H191" s="70" t="s">
        <v>196</v>
      </c>
      <c r="I191" s="74">
        <v>48</v>
      </c>
      <c r="J191" s="35" t="s">
        <v>743</v>
      </c>
      <c r="K191" s="87">
        <v>44256</v>
      </c>
      <c r="L191" s="87">
        <v>44440</v>
      </c>
      <c r="M191" s="35" t="s">
        <v>449</v>
      </c>
      <c r="N191" s="35" t="s">
        <v>744</v>
      </c>
    </row>
    <row r="192" s="7" customFormat="1" ht="58" customHeight="1" spans="1:14">
      <c r="A192" s="35">
        <v>16</v>
      </c>
      <c r="B192" s="52" t="s">
        <v>745</v>
      </c>
      <c r="C192" s="52" t="s">
        <v>746</v>
      </c>
      <c r="D192" s="35" t="s">
        <v>445</v>
      </c>
      <c r="E192" s="52" t="s">
        <v>747</v>
      </c>
      <c r="F192" s="35" t="s">
        <v>748</v>
      </c>
      <c r="G192" s="74">
        <v>10</v>
      </c>
      <c r="H192" s="70" t="s">
        <v>196</v>
      </c>
      <c r="I192" s="74">
        <v>10</v>
      </c>
      <c r="J192" s="35" t="s">
        <v>749</v>
      </c>
      <c r="K192" s="87">
        <v>44256</v>
      </c>
      <c r="L192" s="87">
        <v>44440</v>
      </c>
      <c r="M192" s="35" t="s">
        <v>449</v>
      </c>
      <c r="N192" s="52" t="s">
        <v>750</v>
      </c>
    </row>
    <row r="193" s="7" customFormat="1" ht="75" customHeight="1" spans="1:14">
      <c r="A193" s="35">
        <v>17</v>
      </c>
      <c r="B193" s="35" t="s">
        <v>751</v>
      </c>
      <c r="C193" s="35" t="s">
        <v>752</v>
      </c>
      <c r="D193" s="35" t="s">
        <v>334</v>
      </c>
      <c r="E193" s="35" t="s">
        <v>341</v>
      </c>
      <c r="F193" s="35" t="s">
        <v>335</v>
      </c>
      <c r="G193" s="74">
        <v>50</v>
      </c>
      <c r="H193" s="70" t="s">
        <v>196</v>
      </c>
      <c r="I193" s="74">
        <v>50</v>
      </c>
      <c r="J193" s="35" t="s">
        <v>753</v>
      </c>
      <c r="K193" s="87">
        <v>44287</v>
      </c>
      <c r="L193" s="87">
        <v>44470</v>
      </c>
      <c r="M193" s="35" t="s">
        <v>337</v>
      </c>
      <c r="N193" s="35" t="s">
        <v>344</v>
      </c>
    </row>
    <row r="194" s="2" customFormat="1" ht="52" customHeight="1" spans="1:14">
      <c r="A194" s="35">
        <v>18</v>
      </c>
      <c r="B194" s="35" t="s">
        <v>754</v>
      </c>
      <c r="C194" s="35" t="s">
        <v>755</v>
      </c>
      <c r="D194" s="35" t="s">
        <v>334</v>
      </c>
      <c r="E194" s="35" t="s">
        <v>341</v>
      </c>
      <c r="F194" s="35" t="s">
        <v>335</v>
      </c>
      <c r="G194" s="74">
        <v>55</v>
      </c>
      <c r="H194" s="70" t="s">
        <v>196</v>
      </c>
      <c r="I194" s="74">
        <v>55</v>
      </c>
      <c r="J194" s="35" t="s">
        <v>756</v>
      </c>
      <c r="K194" s="87">
        <v>44256</v>
      </c>
      <c r="L194" s="87">
        <v>44501</v>
      </c>
      <c r="M194" s="35" t="s">
        <v>337</v>
      </c>
      <c r="N194" s="35" t="s">
        <v>344</v>
      </c>
    </row>
    <row r="195" s="2" customFormat="1" ht="68" customHeight="1" spans="1:14">
      <c r="A195" s="35">
        <v>19</v>
      </c>
      <c r="B195" s="35" t="s">
        <v>757</v>
      </c>
      <c r="C195" s="35" t="s">
        <v>758</v>
      </c>
      <c r="D195" s="35" t="s">
        <v>334</v>
      </c>
      <c r="E195" s="35" t="s">
        <v>341</v>
      </c>
      <c r="F195" s="35" t="s">
        <v>759</v>
      </c>
      <c r="G195" s="74">
        <v>55</v>
      </c>
      <c r="H195" s="70" t="s">
        <v>196</v>
      </c>
      <c r="I195" s="74">
        <v>55</v>
      </c>
      <c r="J195" s="35" t="s">
        <v>760</v>
      </c>
      <c r="K195" s="87">
        <v>44256</v>
      </c>
      <c r="L195" s="87">
        <v>44440</v>
      </c>
      <c r="M195" s="35" t="s">
        <v>337</v>
      </c>
      <c r="N195" s="35" t="s">
        <v>344</v>
      </c>
    </row>
    <row r="196" s="2" customFormat="1" ht="52" customHeight="1" spans="1:14">
      <c r="A196" s="35">
        <v>20</v>
      </c>
      <c r="B196" s="102" t="s">
        <v>761</v>
      </c>
      <c r="C196" s="102" t="s">
        <v>762</v>
      </c>
      <c r="D196" s="35" t="s">
        <v>334</v>
      </c>
      <c r="E196" s="35" t="s">
        <v>763</v>
      </c>
      <c r="F196" s="113" t="s">
        <v>764</v>
      </c>
      <c r="G196" s="74">
        <v>38</v>
      </c>
      <c r="H196" s="70" t="s">
        <v>196</v>
      </c>
      <c r="I196" s="74">
        <v>38</v>
      </c>
      <c r="J196" s="102" t="s">
        <v>765</v>
      </c>
      <c r="K196" s="87">
        <v>44287</v>
      </c>
      <c r="L196" s="87">
        <v>44470</v>
      </c>
      <c r="M196" s="35" t="s">
        <v>337</v>
      </c>
      <c r="N196" s="35" t="s">
        <v>766</v>
      </c>
    </row>
    <row r="197" s="2" customFormat="1" ht="52" customHeight="1" spans="1:14">
      <c r="A197" s="35">
        <v>21</v>
      </c>
      <c r="B197" s="35" t="s">
        <v>767</v>
      </c>
      <c r="C197" s="35" t="s">
        <v>768</v>
      </c>
      <c r="D197" s="35" t="s">
        <v>257</v>
      </c>
      <c r="E197" s="35" t="s">
        <v>769</v>
      </c>
      <c r="F197" s="35" t="s">
        <v>686</v>
      </c>
      <c r="G197" s="69">
        <v>18</v>
      </c>
      <c r="H197" s="70" t="s">
        <v>196</v>
      </c>
      <c r="I197" s="69">
        <v>18</v>
      </c>
      <c r="J197" s="35" t="s">
        <v>770</v>
      </c>
      <c r="K197" s="87">
        <v>44287</v>
      </c>
      <c r="L197" s="87">
        <v>44470</v>
      </c>
      <c r="M197" s="35" t="s">
        <v>355</v>
      </c>
      <c r="N197" s="35" t="s">
        <v>771</v>
      </c>
    </row>
    <row r="198" s="2" customFormat="1" ht="52" customHeight="1" spans="1:14">
      <c r="A198" s="35">
        <v>22</v>
      </c>
      <c r="B198" s="35" t="s">
        <v>772</v>
      </c>
      <c r="C198" s="35" t="s">
        <v>773</v>
      </c>
      <c r="D198" s="35" t="s">
        <v>257</v>
      </c>
      <c r="E198" s="52" t="s">
        <v>774</v>
      </c>
      <c r="F198" s="103" t="s">
        <v>775</v>
      </c>
      <c r="G198" s="69">
        <v>73.2</v>
      </c>
      <c r="H198" s="70" t="s">
        <v>196</v>
      </c>
      <c r="I198" s="69">
        <v>73.2</v>
      </c>
      <c r="J198" s="35" t="s">
        <v>776</v>
      </c>
      <c r="K198" s="87">
        <v>44256</v>
      </c>
      <c r="L198" s="87">
        <v>44440</v>
      </c>
      <c r="M198" s="35" t="s">
        <v>355</v>
      </c>
      <c r="N198" s="52" t="s">
        <v>777</v>
      </c>
    </row>
    <row r="199" s="2" customFormat="1" ht="52" customHeight="1" spans="1:14">
      <c r="A199" s="35">
        <v>23</v>
      </c>
      <c r="B199" s="35" t="s">
        <v>778</v>
      </c>
      <c r="C199" s="35" t="s">
        <v>779</v>
      </c>
      <c r="D199" s="35" t="s">
        <v>257</v>
      </c>
      <c r="E199" s="52" t="s">
        <v>153</v>
      </c>
      <c r="F199" s="103" t="s">
        <v>780</v>
      </c>
      <c r="G199" s="70">
        <v>10</v>
      </c>
      <c r="H199" s="70" t="s">
        <v>196</v>
      </c>
      <c r="I199" s="70">
        <v>10</v>
      </c>
      <c r="J199" s="35" t="s">
        <v>781</v>
      </c>
      <c r="K199" s="87">
        <v>44256</v>
      </c>
      <c r="L199" s="87">
        <v>44440</v>
      </c>
      <c r="M199" s="35" t="s">
        <v>355</v>
      </c>
      <c r="N199" s="52" t="s">
        <v>782</v>
      </c>
    </row>
    <row r="200" s="2" customFormat="1" ht="70" customHeight="1" spans="1:14">
      <c r="A200" s="35">
        <v>24</v>
      </c>
      <c r="B200" s="35" t="s">
        <v>783</v>
      </c>
      <c r="C200" s="35" t="s">
        <v>784</v>
      </c>
      <c r="D200" s="35" t="s">
        <v>257</v>
      </c>
      <c r="E200" s="52" t="s">
        <v>785</v>
      </c>
      <c r="F200" s="103" t="s">
        <v>715</v>
      </c>
      <c r="G200" s="104">
        <v>30</v>
      </c>
      <c r="H200" s="70" t="s">
        <v>196</v>
      </c>
      <c r="I200" s="104">
        <v>30</v>
      </c>
      <c r="J200" s="35" t="s">
        <v>786</v>
      </c>
      <c r="K200" s="87">
        <v>44256</v>
      </c>
      <c r="L200" s="87">
        <v>44440</v>
      </c>
      <c r="M200" s="35" t="s">
        <v>355</v>
      </c>
      <c r="N200" s="52" t="s">
        <v>787</v>
      </c>
    </row>
    <row r="201" s="2" customFormat="1" ht="52" customHeight="1" spans="1:14">
      <c r="A201" s="35">
        <v>25</v>
      </c>
      <c r="B201" s="35" t="s">
        <v>416</v>
      </c>
      <c r="C201" s="35" t="s">
        <v>788</v>
      </c>
      <c r="D201" s="35" t="s">
        <v>241</v>
      </c>
      <c r="E201" s="35" t="s">
        <v>789</v>
      </c>
      <c r="F201" s="103" t="s">
        <v>790</v>
      </c>
      <c r="G201" s="104">
        <v>5</v>
      </c>
      <c r="H201" s="70" t="s">
        <v>196</v>
      </c>
      <c r="I201" s="104">
        <v>5</v>
      </c>
      <c r="J201" s="35" t="s">
        <v>791</v>
      </c>
      <c r="K201" s="87">
        <v>44256</v>
      </c>
      <c r="L201" s="87">
        <v>44440</v>
      </c>
      <c r="M201" s="35" t="s">
        <v>362</v>
      </c>
      <c r="N201" s="35" t="s">
        <v>792</v>
      </c>
    </row>
    <row r="202" s="2" customFormat="1" ht="52" customHeight="1" spans="1:14">
      <c r="A202" s="35">
        <v>26</v>
      </c>
      <c r="B202" s="52" t="s">
        <v>793</v>
      </c>
      <c r="C202" s="52" t="s">
        <v>794</v>
      </c>
      <c r="D202" s="35" t="s">
        <v>241</v>
      </c>
      <c r="E202" s="52" t="s">
        <v>795</v>
      </c>
      <c r="F202" s="103" t="s">
        <v>780</v>
      </c>
      <c r="G202" s="104">
        <v>5</v>
      </c>
      <c r="H202" s="70" t="s">
        <v>196</v>
      </c>
      <c r="I202" s="104">
        <v>5</v>
      </c>
      <c r="J202" s="35" t="s">
        <v>791</v>
      </c>
      <c r="K202" s="87">
        <v>44287</v>
      </c>
      <c r="L202" s="87">
        <v>44470</v>
      </c>
      <c r="M202" s="52" t="s">
        <v>159</v>
      </c>
      <c r="N202" s="52" t="s">
        <v>796</v>
      </c>
    </row>
    <row r="203" s="2" customFormat="1" ht="52" customHeight="1" spans="1:14">
      <c r="A203" s="35">
        <v>27</v>
      </c>
      <c r="B203" s="35" t="s">
        <v>683</v>
      </c>
      <c r="C203" s="35" t="s">
        <v>797</v>
      </c>
      <c r="D203" s="35" t="s">
        <v>255</v>
      </c>
      <c r="E203" s="35" t="s">
        <v>373</v>
      </c>
      <c r="F203" s="35" t="s">
        <v>798</v>
      </c>
      <c r="G203" s="69">
        <v>5</v>
      </c>
      <c r="H203" s="70" t="s">
        <v>196</v>
      </c>
      <c r="I203" s="69">
        <v>5</v>
      </c>
      <c r="J203" s="35" t="s">
        <v>799</v>
      </c>
      <c r="K203" s="87">
        <v>44287</v>
      </c>
      <c r="L203" s="87">
        <v>44470</v>
      </c>
      <c r="M203" s="35" t="s">
        <v>369</v>
      </c>
      <c r="N203" s="35" t="s">
        <v>376</v>
      </c>
    </row>
    <row r="204" s="2" customFormat="1" ht="52" customHeight="1" spans="1:14">
      <c r="A204" s="35">
        <v>28</v>
      </c>
      <c r="B204" s="35" t="s">
        <v>800</v>
      </c>
      <c r="C204" s="35" t="s">
        <v>801</v>
      </c>
      <c r="D204" s="35" t="s">
        <v>255</v>
      </c>
      <c r="E204" s="35" t="s">
        <v>802</v>
      </c>
      <c r="F204" s="35" t="s">
        <v>689</v>
      </c>
      <c r="G204" s="99">
        <v>30</v>
      </c>
      <c r="H204" s="70" t="s">
        <v>196</v>
      </c>
      <c r="I204" s="99">
        <v>30</v>
      </c>
      <c r="J204" s="35" t="s">
        <v>803</v>
      </c>
      <c r="K204" s="87">
        <v>44256</v>
      </c>
      <c r="L204" s="87">
        <v>44440</v>
      </c>
      <c r="M204" s="35" t="s">
        <v>369</v>
      </c>
      <c r="N204" s="35" t="s">
        <v>804</v>
      </c>
    </row>
    <row r="205" s="2" customFormat="1" ht="54" customHeight="1" spans="1:14">
      <c r="A205" s="35">
        <v>29</v>
      </c>
      <c r="B205" s="35" t="s">
        <v>805</v>
      </c>
      <c r="C205" s="35" t="s">
        <v>806</v>
      </c>
      <c r="D205" s="35" t="s">
        <v>255</v>
      </c>
      <c r="E205" s="131" t="s">
        <v>379</v>
      </c>
      <c r="F205" s="35" t="s">
        <v>807</v>
      </c>
      <c r="G205" s="99">
        <v>21</v>
      </c>
      <c r="H205" s="70" t="s">
        <v>196</v>
      </c>
      <c r="I205" s="99">
        <v>21</v>
      </c>
      <c r="J205" s="35" t="s">
        <v>808</v>
      </c>
      <c r="K205" s="87">
        <v>44287</v>
      </c>
      <c r="L205" s="87">
        <v>44470</v>
      </c>
      <c r="M205" s="35" t="s">
        <v>369</v>
      </c>
      <c r="N205" s="35" t="s">
        <v>381</v>
      </c>
    </row>
    <row r="206" s="2" customFormat="1" ht="52" customHeight="1" spans="1:14">
      <c r="A206" s="35">
        <v>30</v>
      </c>
      <c r="B206" s="35" t="s">
        <v>809</v>
      </c>
      <c r="C206" s="35" t="s">
        <v>810</v>
      </c>
      <c r="D206" s="35" t="s">
        <v>255</v>
      </c>
      <c r="E206" s="35" t="s">
        <v>811</v>
      </c>
      <c r="F206" s="103" t="s">
        <v>715</v>
      </c>
      <c r="G206" s="74">
        <v>40</v>
      </c>
      <c r="H206" s="70" t="s">
        <v>196</v>
      </c>
      <c r="I206" s="74">
        <v>40</v>
      </c>
      <c r="J206" s="35" t="s">
        <v>812</v>
      </c>
      <c r="K206" s="87">
        <v>44256</v>
      </c>
      <c r="L206" s="87">
        <v>44440</v>
      </c>
      <c r="M206" s="35" t="s">
        <v>369</v>
      </c>
      <c r="N206" s="35" t="s">
        <v>813</v>
      </c>
    </row>
    <row r="207" s="2" customFormat="1" ht="75" customHeight="1" spans="1:14">
      <c r="A207" s="35">
        <v>31</v>
      </c>
      <c r="B207" s="35" t="s">
        <v>357</v>
      </c>
      <c r="C207" s="35" t="s">
        <v>814</v>
      </c>
      <c r="D207" s="35" t="s">
        <v>255</v>
      </c>
      <c r="E207" s="35" t="s">
        <v>366</v>
      </c>
      <c r="F207" s="113" t="s">
        <v>815</v>
      </c>
      <c r="G207" s="74">
        <v>19</v>
      </c>
      <c r="H207" s="70" t="s">
        <v>196</v>
      </c>
      <c r="I207" s="74">
        <v>19</v>
      </c>
      <c r="J207" s="35" t="s">
        <v>816</v>
      </c>
      <c r="K207" s="87">
        <v>44256</v>
      </c>
      <c r="L207" s="87">
        <v>44440</v>
      </c>
      <c r="M207" s="35" t="s">
        <v>369</v>
      </c>
      <c r="N207" s="35" t="s">
        <v>370</v>
      </c>
    </row>
    <row r="208" s="2" customFormat="1" ht="52" customHeight="1" spans="1:14">
      <c r="A208" s="35">
        <v>32</v>
      </c>
      <c r="B208" s="35" t="s">
        <v>416</v>
      </c>
      <c r="C208" s="35" t="s">
        <v>817</v>
      </c>
      <c r="D208" s="35" t="s">
        <v>261</v>
      </c>
      <c r="E208" s="35" t="s">
        <v>628</v>
      </c>
      <c r="F208" s="35" t="s">
        <v>689</v>
      </c>
      <c r="G208" s="99">
        <v>15</v>
      </c>
      <c r="H208" s="70" t="s">
        <v>196</v>
      </c>
      <c r="I208" s="99">
        <v>15</v>
      </c>
      <c r="J208" s="35" t="s">
        <v>818</v>
      </c>
      <c r="K208" s="87">
        <v>44256</v>
      </c>
      <c r="L208" s="87">
        <v>44440</v>
      </c>
      <c r="M208" s="35" t="s">
        <v>390</v>
      </c>
      <c r="N208" s="35" t="s">
        <v>630</v>
      </c>
    </row>
    <row r="209" s="2" customFormat="1" ht="58" customHeight="1" spans="1:14">
      <c r="A209" s="35">
        <v>33</v>
      </c>
      <c r="B209" s="35" t="s">
        <v>809</v>
      </c>
      <c r="C209" s="35" t="s">
        <v>819</v>
      </c>
      <c r="D209" s="35" t="s">
        <v>261</v>
      </c>
      <c r="E209" s="35" t="s">
        <v>525</v>
      </c>
      <c r="F209" s="113" t="s">
        <v>820</v>
      </c>
      <c r="G209" s="69">
        <v>20</v>
      </c>
      <c r="H209" s="70" t="s">
        <v>196</v>
      </c>
      <c r="I209" s="69">
        <v>20</v>
      </c>
      <c r="J209" s="130" t="s">
        <v>821</v>
      </c>
      <c r="K209" s="87">
        <v>44256</v>
      </c>
      <c r="L209" s="87">
        <v>44440</v>
      </c>
      <c r="M209" s="35" t="s">
        <v>390</v>
      </c>
      <c r="N209" s="35" t="s">
        <v>822</v>
      </c>
    </row>
    <row r="210" s="2" customFormat="1" ht="58" customHeight="1" spans="1:14">
      <c r="A210" s="35">
        <v>34</v>
      </c>
      <c r="B210" s="35" t="s">
        <v>823</v>
      </c>
      <c r="C210" s="102" t="s">
        <v>824</v>
      </c>
      <c r="D210" s="102" t="s">
        <v>261</v>
      </c>
      <c r="E210" s="49" t="s">
        <v>825</v>
      </c>
      <c r="F210" s="35" t="s">
        <v>826</v>
      </c>
      <c r="G210" s="132">
        <v>13.45</v>
      </c>
      <c r="H210" s="70" t="s">
        <v>196</v>
      </c>
      <c r="I210" s="132">
        <v>13.45</v>
      </c>
      <c r="J210" s="102" t="s">
        <v>827</v>
      </c>
      <c r="K210" s="87">
        <v>44287</v>
      </c>
      <c r="L210" s="87">
        <v>44470</v>
      </c>
      <c r="M210" s="102" t="s">
        <v>390</v>
      </c>
      <c r="N210" s="102" t="s">
        <v>828</v>
      </c>
    </row>
    <row r="211" s="2" customFormat="1" ht="52" customHeight="1" spans="1:14">
      <c r="A211" s="35">
        <v>35</v>
      </c>
      <c r="B211" s="35" t="s">
        <v>829</v>
      </c>
      <c r="C211" s="102" t="s">
        <v>830</v>
      </c>
      <c r="D211" s="102" t="s">
        <v>261</v>
      </c>
      <c r="E211" s="49" t="s">
        <v>473</v>
      </c>
      <c r="F211" s="35" t="s">
        <v>831</v>
      </c>
      <c r="G211" s="132">
        <v>6</v>
      </c>
      <c r="H211" s="70" t="s">
        <v>196</v>
      </c>
      <c r="I211" s="132">
        <v>6</v>
      </c>
      <c r="J211" s="102" t="s">
        <v>832</v>
      </c>
      <c r="K211" s="87">
        <v>44287</v>
      </c>
      <c r="L211" s="87">
        <v>44470</v>
      </c>
      <c r="M211" s="102" t="s">
        <v>390</v>
      </c>
      <c r="N211" s="102" t="s">
        <v>476</v>
      </c>
    </row>
    <row r="212" s="2" customFormat="1" ht="52" customHeight="1" spans="1:14">
      <c r="A212" s="35">
        <v>36</v>
      </c>
      <c r="B212" s="35" t="s">
        <v>416</v>
      </c>
      <c r="C212" s="35" t="s">
        <v>833</v>
      </c>
      <c r="D212" s="35" t="s">
        <v>261</v>
      </c>
      <c r="E212" s="35" t="s">
        <v>834</v>
      </c>
      <c r="F212" s="35" t="s">
        <v>388</v>
      </c>
      <c r="G212" s="74">
        <v>15</v>
      </c>
      <c r="H212" s="70" t="s">
        <v>196</v>
      </c>
      <c r="I212" s="74">
        <v>15</v>
      </c>
      <c r="J212" s="35" t="s">
        <v>835</v>
      </c>
      <c r="K212" s="87">
        <v>44348</v>
      </c>
      <c r="L212" s="87">
        <v>44470</v>
      </c>
      <c r="M212" s="35" t="s">
        <v>390</v>
      </c>
      <c r="N212" s="35" t="s">
        <v>836</v>
      </c>
    </row>
    <row r="213" s="2" customFormat="1" ht="52" customHeight="1" spans="1:14">
      <c r="A213" s="35">
        <v>37</v>
      </c>
      <c r="B213" s="35" t="s">
        <v>364</v>
      </c>
      <c r="C213" s="35" t="s">
        <v>837</v>
      </c>
      <c r="D213" s="35" t="s">
        <v>182</v>
      </c>
      <c r="E213" s="35" t="s">
        <v>183</v>
      </c>
      <c r="F213" s="35" t="s">
        <v>367</v>
      </c>
      <c r="G213" s="74">
        <v>3.6</v>
      </c>
      <c r="H213" s="70" t="s">
        <v>196</v>
      </c>
      <c r="I213" s="74">
        <v>3.6</v>
      </c>
      <c r="J213" s="35" t="s">
        <v>838</v>
      </c>
      <c r="K213" s="87">
        <v>44287</v>
      </c>
      <c r="L213" s="87">
        <v>44470</v>
      </c>
      <c r="M213" s="35" t="s">
        <v>185</v>
      </c>
      <c r="N213" s="35" t="s">
        <v>186</v>
      </c>
    </row>
    <row r="214" s="2" customFormat="1" ht="52" customHeight="1" spans="1:14">
      <c r="A214" s="35">
        <v>38</v>
      </c>
      <c r="B214" s="35" t="s">
        <v>839</v>
      </c>
      <c r="C214" s="35" t="s">
        <v>840</v>
      </c>
      <c r="D214" s="35" t="s">
        <v>182</v>
      </c>
      <c r="E214" s="35" t="s">
        <v>183</v>
      </c>
      <c r="F214" s="35" t="s">
        <v>841</v>
      </c>
      <c r="G214" s="69">
        <v>18</v>
      </c>
      <c r="H214" s="70" t="s">
        <v>196</v>
      </c>
      <c r="I214" s="69">
        <v>18</v>
      </c>
      <c r="J214" s="35" t="s">
        <v>842</v>
      </c>
      <c r="K214" s="87">
        <v>44287</v>
      </c>
      <c r="L214" s="87">
        <v>44470</v>
      </c>
      <c r="M214" s="35" t="s">
        <v>185</v>
      </c>
      <c r="N214" s="35" t="s">
        <v>186</v>
      </c>
    </row>
    <row r="215" s="2" customFormat="1" ht="52" customHeight="1" spans="1:14">
      <c r="A215" s="35">
        <v>39</v>
      </c>
      <c r="B215" s="52" t="s">
        <v>843</v>
      </c>
      <c r="C215" s="52" t="s">
        <v>844</v>
      </c>
      <c r="D215" s="35" t="s">
        <v>182</v>
      </c>
      <c r="E215" s="52" t="s">
        <v>205</v>
      </c>
      <c r="F215" s="35" t="s">
        <v>383</v>
      </c>
      <c r="G215" s="69">
        <v>6</v>
      </c>
      <c r="H215" s="70" t="s">
        <v>196</v>
      </c>
      <c r="I215" s="69">
        <v>6</v>
      </c>
      <c r="J215" s="35" t="s">
        <v>845</v>
      </c>
      <c r="K215" s="87">
        <v>44348</v>
      </c>
      <c r="L215" s="87">
        <v>44470</v>
      </c>
      <c r="M215" s="52" t="s">
        <v>213</v>
      </c>
      <c r="N215" s="35" t="s">
        <v>846</v>
      </c>
    </row>
    <row r="216" s="2" customFormat="1" ht="52" customHeight="1" spans="1:14">
      <c r="A216" s="35">
        <v>40</v>
      </c>
      <c r="B216" s="52" t="s">
        <v>847</v>
      </c>
      <c r="C216" s="52" t="s">
        <v>848</v>
      </c>
      <c r="D216" s="35" t="s">
        <v>182</v>
      </c>
      <c r="E216" s="52" t="s">
        <v>205</v>
      </c>
      <c r="F216" s="35" t="s">
        <v>383</v>
      </c>
      <c r="G216" s="69">
        <v>10</v>
      </c>
      <c r="H216" s="70" t="s">
        <v>196</v>
      </c>
      <c r="I216" s="69">
        <v>10</v>
      </c>
      <c r="J216" s="35" t="s">
        <v>849</v>
      </c>
      <c r="K216" s="87">
        <v>44348</v>
      </c>
      <c r="L216" s="87">
        <v>44470</v>
      </c>
      <c r="M216" s="52" t="s">
        <v>213</v>
      </c>
      <c r="N216" s="35" t="s">
        <v>846</v>
      </c>
    </row>
    <row r="217" s="2" customFormat="1" ht="52" customHeight="1" spans="1:14">
      <c r="A217" s="35">
        <v>41</v>
      </c>
      <c r="B217" s="100" t="s">
        <v>850</v>
      </c>
      <c r="C217" s="100" t="s">
        <v>851</v>
      </c>
      <c r="D217" s="100" t="s">
        <v>852</v>
      </c>
      <c r="E217" s="100" t="s">
        <v>853</v>
      </c>
      <c r="F217" s="100" t="s">
        <v>854</v>
      </c>
      <c r="G217" s="74">
        <v>65</v>
      </c>
      <c r="H217" s="100" t="s">
        <v>855</v>
      </c>
      <c r="I217" s="74">
        <v>65</v>
      </c>
      <c r="J217" s="100" t="s">
        <v>856</v>
      </c>
      <c r="K217" s="117">
        <v>44348</v>
      </c>
      <c r="L217" s="117">
        <v>44531</v>
      </c>
      <c r="M217" s="52" t="s">
        <v>414</v>
      </c>
      <c r="N217" s="35" t="s">
        <v>415</v>
      </c>
    </row>
    <row r="218" s="2" customFormat="1" ht="52" customHeight="1" spans="1:14">
      <c r="A218" s="35">
        <v>42</v>
      </c>
      <c r="B218" s="35" t="s">
        <v>857</v>
      </c>
      <c r="C218" s="56" t="s">
        <v>858</v>
      </c>
      <c r="D218" s="35" t="s">
        <v>241</v>
      </c>
      <c r="E218" s="49" t="s">
        <v>859</v>
      </c>
      <c r="F218" s="35" t="s">
        <v>860</v>
      </c>
      <c r="G218" s="74">
        <v>70</v>
      </c>
      <c r="H218" s="70" t="s">
        <v>196</v>
      </c>
      <c r="I218" s="74">
        <v>70</v>
      </c>
      <c r="J218" s="35" t="s">
        <v>861</v>
      </c>
      <c r="K218" s="87">
        <v>44287</v>
      </c>
      <c r="L218" s="87">
        <v>44470</v>
      </c>
      <c r="M218" s="52" t="s">
        <v>414</v>
      </c>
      <c r="N218" s="52" t="s">
        <v>862</v>
      </c>
    </row>
    <row r="219" s="2" customFormat="1" ht="52" customHeight="1" spans="1:14">
      <c r="A219" s="35">
        <v>43</v>
      </c>
      <c r="B219" s="52" t="s">
        <v>863</v>
      </c>
      <c r="C219" s="35" t="s">
        <v>864</v>
      </c>
      <c r="D219" s="52" t="s">
        <v>217</v>
      </c>
      <c r="E219" s="52" t="s">
        <v>218</v>
      </c>
      <c r="F219" s="35" t="s">
        <v>865</v>
      </c>
      <c r="G219" s="74">
        <v>60</v>
      </c>
      <c r="H219" s="97" t="s">
        <v>31</v>
      </c>
      <c r="I219" s="74">
        <v>60</v>
      </c>
      <c r="J219" s="35" t="s">
        <v>465</v>
      </c>
      <c r="K219" s="117">
        <v>44256</v>
      </c>
      <c r="L219" s="117">
        <v>44531</v>
      </c>
      <c r="M219" s="52" t="s">
        <v>414</v>
      </c>
      <c r="N219" s="52" t="s">
        <v>862</v>
      </c>
    </row>
    <row r="220" s="2" customFormat="1" ht="52" customHeight="1" spans="1:14">
      <c r="A220" s="35">
        <v>44</v>
      </c>
      <c r="B220" s="52" t="s">
        <v>866</v>
      </c>
      <c r="C220" s="52" t="s">
        <v>867</v>
      </c>
      <c r="D220" s="52" t="s">
        <v>868</v>
      </c>
      <c r="E220" s="63" t="s">
        <v>869</v>
      </c>
      <c r="F220" s="35" t="s">
        <v>870</v>
      </c>
      <c r="G220" s="74">
        <v>17</v>
      </c>
      <c r="H220" s="124" t="s">
        <v>31</v>
      </c>
      <c r="I220" s="74">
        <v>17</v>
      </c>
      <c r="J220" s="35" t="s">
        <v>871</v>
      </c>
      <c r="K220" s="87">
        <v>44348</v>
      </c>
      <c r="L220" s="87">
        <v>44378</v>
      </c>
      <c r="M220" s="52" t="s">
        <v>872</v>
      </c>
      <c r="N220" s="52" t="s">
        <v>868</v>
      </c>
    </row>
    <row r="221" s="2" customFormat="1" ht="52" customHeight="1" spans="1:14">
      <c r="A221" s="35">
        <v>45</v>
      </c>
      <c r="B221" s="52" t="s">
        <v>873</v>
      </c>
      <c r="C221" s="52" t="s">
        <v>874</v>
      </c>
      <c r="D221" s="52" t="s">
        <v>868</v>
      </c>
      <c r="E221" s="63" t="s">
        <v>875</v>
      </c>
      <c r="F221" s="35" t="s">
        <v>876</v>
      </c>
      <c r="G221" s="74">
        <v>4</v>
      </c>
      <c r="H221" s="124" t="s">
        <v>31</v>
      </c>
      <c r="I221" s="74">
        <v>4</v>
      </c>
      <c r="J221" s="35" t="s">
        <v>877</v>
      </c>
      <c r="K221" s="87">
        <v>44348</v>
      </c>
      <c r="L221" s="87">
        <v>44378</v>
      </c>
      <c r="M221" s="52" t="s">
        <v>872</v>
      </c>
      <c r="N221" s="52" t="s">
        <v>868</v>
      </c>
    </row>
    <row r="222" s="2" customFormat="1" ht="52" customHeight="1" spans="1:14">
      <c r="A222" s="35">
        <v>46</v>
      </c>
      <c r="B222" s="52" t="s">
        <v>878</v>
      </c>
      <c r="C222" s="52" t="s">
        <v>879</v>
      </c>
      <c r="D222" s="52" t="s">
        <v>868</v>
      </c>
      <c r="E222" s="63" t="s">
        <v>880</v>
      </c>
      <c r="F222" s="35" t="s">
        <v>881</v>
      </c>
      <c r="G222" s="74">
        <v>6</v>
      </c>
      <c r="H222" s="124" t="s">
        <v>31</v>
      </c>
      <c r="I222" s="74">
        <v>6</v>
      </c>
      <c r="J222" s="35" t="s">
        <v>882</v>
      </c>
      <c r="K222" s="87">
        <v>44348</v>
      </c>
      <c r="L222" s="87">
        <v>44378</v>
      </c>
      <c r="M222" s="52" t="s">
        <v>872</v>
      </c>
      <c r="N222" s="52" t="s">
        <v>868</v>
      </c>
    </row>
    <row r="223" s="2" customFormat="1" ht="52" customHeight="1" spans="1:14">
      <c r="A223" s="35">
        <v>47</v>
      </c>
      <c r="B223" s="52" t="s">
        <v>883</v>
      </c>
      <c r="C223" s="35" t="s">
        <v>884</v>
      </c>
      <c r="D223" s="52" t="s">
        <v>156</v>
      </c>
      <c r="E223" s="63" t="s">
        <v>885</v>
      </c>
      <c r="F223" s="35" t="s">
        <v>886</v>
      </c>
      <c r="G223" s="74">
        <v>5</v>
      </c>
      <c r="H223" s="124" t="s">
        <v>201</v>
      </c>
      <c r="I223" s="74">
        <v>5</v>
      </c>
      <c r="J223" s="35" t="s">
        <v>887</v>
      </c>
      <c r="K223" s="87">
        <v>44348</v>
      </c>
      <c r="L223" s="87">
        <v>44501</v>
      </c>
      <c r="M223" s="52" t="s">
        <v>888</v>
      </c>
      <c r="N223" s="52" t="s">
        <v>889</v>
      </c>
    </row>
    <row r="224" s="2" customFormat="1" ht="52" customHeight="1" spans="1:14">
      <c r="A224" s="42" t="s">
        <v>247</v>
      </c>
      <c r="B224" s="42" t="s">
        <v>890</v>
      </c>
      <c r="C224" s="37"/>
      <c r="D224" s="37"/>
      <c r="E224" s="37"/>
      <c r="F224" s="37"/>
      <c r="G224" s="98">
        <f>SUM(G225:G235)</f>
        <v>220</v>
      </c>
      <c r="H224" s="123"/>
      <c r="I224" s="98">
        <f>SUM(I225:I235)</f>
        <v>220</v>
      </c>
      <c r="J224" s="37"/>
      <c r="K224" s="128"/>
      <c r="L224" s="128"/>
      <c r="M224" s="42"/>
      <c r="N224" s="37"/>
    </row>
    <row r="225" s="2" customFormat="1" ht="52" customHeight="1" spans="1:14">
      <c r="A225" s="35">
        <v>1</v>
      </c>
      <c r="B225" s="52" t="s">
        <v>891</v>
      </c>
      <c r="C225" s="133" t="s">
        <v>892</v>
      </c>
      <c r="D225" s="52" t="s">
        <v>109</v>
      </c>
      <c r="E225" s="63" t="s">
        <v>114</v>
      </c>
      <c r="F225" s="35" t="s">
        <v>893</v>
      </c>
      <c r="G225" s="134">
        <v>33</v>
      </c>
      <c r="H225" s="124" t="s">
        <v>31</v>
      </c>
      <c r="I225" s="134">
        <v>33</v>
      </c>
      <c r="J225" s="142" t="s">
        <v>894</v>
      </c>
      <c r="K225" s="81" t="s">
        <v>895</v>
      </c>
      <c r="L225" s="81" t="s">
        <v>896</v>
      </c>
      <c r="M225" s="52" t="s">
        <v>897</v>
      </c>
      <c r="N225" s="52" t="s">
        <v>898</v>
      </c>
    </row>
    <row r="226" s="2" customFormat="1" ht="52" customHeight="1" spans="1:14">
      <c r="A226" s="35">
        <v>2</v>
      </c>
      <c r="B226" s="135" t="s">
        <v>899</v>
      </c>
      <c r="C226" s="135" t="s">
        <v>900</v>
      </c>
      <c r="D226" s="52" t="s">
        <v>52</v>
      </c>
      <c r="E226" s="63" t="s">
        <v>53</v>
      </c>
      <c r="F226" s="35" t="s">
        <v>901</v>
      </c>
      <c r="G226" s="134">
        <v>20</v>
      </c>
      <c r="H226" s="124" t="s">
        <v>31</v>
      </c>
      <c r="I226" s="134">
        <v>20</v>
      </c>
      <c r="J226" s="80" t="s">
        <v>902</v>
      </c>
      <c r="K226" s="81" t="s">
        <v>903</v>
      </c>
      <c r="L226" s="81" t="s">
        <v>896</v>
      </c>
      <c r="M226" s="52" t="s">
        <v>897</v>
      </c>
      <c r="N226" s="52" t="s">
        <v>898</v>
      </c>
    </row>
    <row r="227" s="2" customFormat="1" ht="52" customHeight="1" spans="1:14">
      <c r="A227" s="35">
        <v>3</v>
      </c>
      <c r="B227" s="135" t="s">
        <v>904</v>
      </c>
      <c r="C227" s="135" t="s">
        <v>905</v>
      </c>
      <c r="D227" s="52" t="s">
        <v>156</v>
      </c>
      <c r="E227" s="63" t="s">
        <v>906</v>
      </c>
      <c r="F227" s="35" t="s">
        <v>907</v>
      </c>
      <c r="G227" s="134">
        <v>17</v>
      </c>
      <c r="H227" s="124" t="s">
        <v>31</v>
      </c>
      <c r="I227" s="134">
        <v>17</v>
      </c>
      <c r="J227" s="80" t="s">
        <v>908</v>
      </c>
      <c r="K227" s="81" t="s">
        <v>903</v>
      </c>
      <c r="L227" s="81" t="s">
        <v>896</v>
      </c>
      <c r="M227" s="52" t="s">
        <v>897</v>
      </c>
      <c r="N227" s="52" t="s">
        <v>898</v>
      </c>
    </row>
    <row r="228" s="2" customFormat="1" ht="52" customHeight="1" spans="1:14">
      <c r="A228" s="35">
        <v>4</v>
      </c>
      <c r="B228" s="135" t="s">
        <v>909</v>
      </c>
      <c r="C228" s="135" t="s">
        <v>910</v>
      </c>
      <c r="D228" s="52" t="s">
        <v>105</v>
      </c>
      <c r="E228" s="63" t="s">
        <v>911</v>
      </c>
      <c r="F228" s="35" t="s">
        <v>912</v>
      </c>
      <c r="G228" s="134">
        <v>15</v>
      </c>
      <c r="H228" s="124" t="s">
        <v>31</v>
      </c>
      <c r="I228" s="134">
        <v>15</v>
      </c>
      <c r="J228" s="80" t="s">
        <v>913</v>
      </c>
      <c r="K228" s="81" t="s">
        <v>914</v>
      </c>
      <c r="L228" s="81" t="s">
        <v>896</v>
      </c>
      <c r="M228" s="52" t="s">
        <v>897</v>
      </c>
      <c r="N228" s="52" t="s">
        <v>898</v>
      </c>
    </row>
    <row r="229" s="10" customFormat="1" ht="52" customHeight="1" spans="1:14">
      <c r="A229" s="35">
        <v>5</v>
      </c>
      <c r="B229" s="135" t="s">
        <v>915</v>
      </c>
      <c r="C229" s="135" t="s">
        <v>916</v>
      </c>
      <c r="D229" s="52" t="s">
        <v>67</v>
      </c>
      <c r="E229" s="63" t="s">
        <v>917</v>
      </c>
      <c r="F229" s="35" t="s">
        <v>918</v>
      </c>
      <c r="G229" s="134">
        <v>30</v>
      </c>
      <c r="H229" s="124" t="s">
        <v>31</v>
      </c>
      <c r="I229" s="134">
        <v>30</v>
      </c>
      <c r="J229" s="80" t="s">
        <v>919</v>
      </c>
      <c r="K229" s="81" t="s">
        <v>914</v>
      </c>
      <c r="L229" s="81" t="s">
        <v>920</v>
      </c>
      <c r="M229" s="52" t="s">
        <v>897</v>
      </c>
      <c r="N229" s="52" t="s">
        <v>898</v>
      </c>
    </row>
    <row r="230" s="10" customFormat="1" ht="52" customHeight="1" spans="1:14">
      <c r="A230" s="35">
        <v>6</v>
      </c>
      <c r="B230" s="135" t="s">
        <v>921</v>
      </c>
      <c r="C230" s="135" t="s">
        <v>922</v>
      </c>
      <c r="D230" s="52" t="s">
        <v>176</v>
      </c>
      <c r="E230" s="63" t="s">
        <v>923</v>
      </c>
      <c r="F230" s="35" t="s">
        <v>924</v>
      </c>
      <c r="G230" s="134">
        <v>38</v>
      </c>
      <c r="H230" s="124" t="s">
        <v>31</v>
      </c>
      <c r="I230" s="134">
        <v>38</v>
      </c>
      <c r="J230" s="80" t="s">
        <v>925</v>
      </c>
      <c r="K230" s="81" t="s">
        <v>914</v>
      </c>
      <c r="L230" s="81" t="s">
        <v>920</v>
      </c>
      <c r="M230" s="52" t="s">
        <v>897</v>
      </c>
      <c r="N230" s="52" t="s">
        <v>898</v>
      </c>
    </row>
    <row r="231" s="10" customFormat="1" ht="52" customHeight="1" spans="1:14">
      <c r="A231" s="35">
        <v>7</v>
      </c>
      <c r="B231" s="135" t="s">
        <v>926</v>
      </c>
      <c r="C231" s="135" t="s">
        <v>927</v>
      </c>
      <c r="D231" s="52" t="s">
        <v>52</v>
      </c>
      <c r="E231" s="63" t="s">
        <v>928</v>
      </c>
      <c r="F231" s="35" t="s">
        <v>901</v>
      </c>
      <c r="G231" s="134">
        <v>17</v>
      </c>
      <c r="H231" s="124" t="s">
        <v>31</v>
      </c>
      <c r="I231" s="134">
        <v>17</v>
      </c>
      <c r="J231" s="80" t="s">
        <v>929</v>
      </c>
      <c r="K231" s="81" t="s">
        <v>914</v>
      </c>
      <c r="L231" s="81" t="s">
        <v>920</v>
      </c>
      <c r="M231" s="52" t="s">
        <v>897</v>
      </c>
      <c r="N231" s="52" t="s">
        <v>898</v>
      </c>
    </row>
    <row r="232" s="10" customFormat="1" ht="52" customHeight="1" spans="1:14">
      <c r="A232" s="35">
        <v>8</v>
      </c>
      <c r="B232" s="135" t="s">
        <v>930</v>
      </c>
      <c r="C232" s="52" t="s">
        <v>931</v>
      </c>
      <c r="D232" s="52" t="s">
        <v>109</v>
      </c>
      <c r="E232" s="63" t="s">
        <v>932</v>
      </c>
      <c r="F232" s="35" t="s">
        <v>901</v>
      </c>
      <c r="G232" s="134">
        <v>19.12</v>
      </c>
      <c r="H232" s="124" t="s">
        <v>201</v>
      </c>
      <c r="I232" s="134">
        <v>19.12</v>
      </c>
      <c r="J232" s="143" t="s">
        <v>933</v>
      </c>
      <c r="K232" s="81" t="s">
        <v>914</v>
      </c>
      <c r="L232" s="81" t="s">
        <v>920</v>
      </c>
      <c r="M232" s="52" t="s">
        <v>112</v>
      </c>
      <c r="N232" s="52" t="s">
        <v>934</v>
      </c>
    </row>
    <row r="233" s="10" customFormat="1" ht="52" customHeight="1" spans="1:14">
      <c r="A233" s="35">
        <v>9</v>
      </c>
      <c r="B233" s="135" t="s">
        <v>935</v>
      </c>
      <c r="C233" s="52" t="s">
        <v>936</v>
      </c>
      <c r="D233" s="52" t="s">
        <v>109</v>
      </c>
      <c r="E233" s="63" t="s">
        <v>932</v>
      </c>
      <c r="F233" s="35" t="s">
        <v>85</v>
      </c>
      <c r="G233" s="134">
        <v>0.68</v>
      </c>
      <c r="H233" s="124" t="s">
        <v>201</v>
      </c>
      <c r="I233" s="134">
        <v>0.68</v>
      </c>
      <c r="J233" s="143" t="s">
        <v>407</v>
      </c>
      <c r="K233" s="81" t="s">
        <v>914</v>
      </c>
      <c r="L233" s="81" t="s">
        <v>920</v>
      </c>
      <c r="M233" s="52" t="s">
        <v>112</v>
      </c>
      <c r="N233" s="52" t="s">
        <v>934</v>
      </c>
    </row>
    <row r="234" s="11" customFormat="1" ht="48" customHeight="1" spans="1:14">
      <c r="A234" s="35">
        <v>10</v>
      </c>
      <c r="B234" s="135" t="s">
        <v>863</v>
      </c>
      <c r="C234" s="52" t="s">
        <v>937</v>
      </c>
      <c r="D234" s="52" t="s">
        <v>109</v>
      </c>
      <c r="E234" s="63" t="s">
        <v>932</v>
      </c>
      <c r="F234" s="35" t="s">
        <v>938</v>
      </c>
      <c r="G234" s="134">
        <v>2</v>
      </c>
      <c r="H234" s="124" t="s">
        <v>201</v>
      </c>
      <c r="I234" s="134">
        <v>2</v>
      </c>
      <c r="J234" s="143" t="s">
        <v>939</v>
      </c>
      <c r="K234" s="81" t="s">
        <v>914</v>
      </c>
      <c r="L234" s="81" t="s">
        <v>920</v>
      </c>
      <c r="M234" s="52" t="s">
        <v>112</v>
      </c>
      <c r="N234" s="52" t="s">
        <v>934</v>
      </c>
    </row>
    <row r="235" ht="55" customHeight="1" spans="1:14">
      <c r="A235" s="35">
        <v>11</v>
      </c>
      <c r="B235" s="135" t="s">
        <v>935</v>
      </c>
      <c r="C235" s="52" t="s">
        <v>940</v>
      </c>
      <c r="D235" s="52" t="s">
        <v>109</v>
      </c>
      <c r="E235" s="63" t="s">
        <v>932</v>
      </c>
      <c r="F235" s="35" t="s">
        <v>85</v>
      </c>
      <c r="G235" s="134">
        <v>28.2</v>
      </c>
      <c r="H235" s="124" t="s">
        <v>201</v>
      </c>
      <c r="I235" s="134">
        <v>28.2</v>
      </c>
      <c r="J235" s="143" t="s">
        <v>941</v>
      </c>
      <c r="K235" s="81" t="s">
        <v>914</v>
      </c>
      <c r="L235" s="81" t="s">
        <v>920</v>
      </c>
      <c r="M235" s="52" t="s">
        <v>112</v>
      </c>
      <c r="N235" s="52" t="s">
        <v>934</v>
      </c>
    </row>
    <row r="236" ht="55" customHeight="1" spans="1:14">
      <c r="A236" s="42" t="s">
        <v>268</v>
      </c>
      <c r="B236" s="136" t="s">
        <v>942</v>
      </c>
      <c r="C236" s="37"/>
      <c r="D236" s="37"/>
      <c r="E236" s="37"/>
      <c r="F236" s="37"/>
      <c r="G236" s="37">
        <f>SUM(G237:G253)</f>
        <v>531.99</v>
      </c>
      <c r="H236" s="88"/>
      <c r="I236" s="37">
        <f>SUM(I237:I253)</f>
        <v>531.99</v>
      </c>
      <c r="J236" s="37"/>
      <c r="K236" s="144"/>
      <c r="L236" s="144"/>
      <c r="M236" s="42"/>
      <c r="N236" s="42"/>
    </row>
    <row r="237" ht="51" customHeight="1" spans="1:14">
      <c r="A237" s="137">
        <v>1</v>
      </c>
      <c r="B237" s="56" t="s">
        <v>943</v>
      </c>
      <c r="C237" s="56" t="s">
        <v>944</v>
      </c>
      <c r="D237" s="56" t="s">
        <v>460</v>
      </c>
      <c r="E237" s="56" t="s">
        <v>461</v>
      </c>
      <c r="F237" s="56" t="s">
        <v>945</v>
      </c>
      <c r="G237" s="94">
        <v>9.43</v>
      </c>
      <c r="H237" s="91" t="s">
        <v>201</v>
      </c>
      <c r="I237" s="94">
        <v>9.43</v>
      </c>
      <c r="J237" s="56" t="s">
        <v>946</v>
      </c>
      <c r="K237" s="109">
        <v>44317</v>
      </c>
      <c r="L237" s="109">
        <v>44531</v>
      </c>
      <c r="M237" s="56" t="s">
        <v>246</v>
      </c>
      <c r="N237" s="56" t="s">
        <v>246</v>
      </c>
    </row>
    <row r="238" ht="51" customHeight="1" spans="1:14">
      <c r="A238" s="137">
        <v>2</v>
      </c>
      <c r="B238" s="56" t="s">
        <v>943</v>
      </c>
      <c r="C238" s="56" t="s">
        <v>947</v>
      </c>
      <c r="D238" s="56" t="s">
        <v>445</v>
      </c>
      <c r="E238" s="56" t="s">
        <v>732</v>
      </c>
      <c r="F238" s="56" t="s">
        <v>945</v>
      </c>
      <c r="G238" s="94">
        <v>37.95</v>
      </c>
      <c r="H238" s="91" t="s">
        <v>201</v>
      </c>
      <c r="I238" s="94">
        <v>37.95</v>
      </c>
      <c r="J238" s="56" t="s">
        <v>948</v>
      </c>
      <c r="K238" s="109">
        <v>44317</v>
      </c>
      <c r="L238" s="109">
        <v>44531</v>
      </c>
      <c r="M238" s="56" t="s">
        <v>246</v>
      </c>
      <c r="N238" s="56" t="s">
        <v>246</v>
      </c>
    </row>
    <row r="239" ht="51" customHeight="1" spans="1:14">
      <c r="A239" s="137">
        <v>3</v>
      </c>
      <c r="B239" s="56" t="s">
        <v>943</v>
      </c>
      <c r="C239" s="56" t="s">
        <v>949</v>
      </c>
      <c r="D239" s="56" t="s">
        <v>445</v>
      </c>
      <c r="E239" s="56" t="s">
        <v>950</v>
      </c>
      <c r="F239" s="56" t="s">
        <v>945</v>
      </c>
      <c r="G239" s="94">
        <v>15.87</v>
      </c>
      <c r="H239" s="91" t="s">
        <v>201</v>
      </c>
      <c r="I239" s="94">
        <v>15.87</v>
      </c>
      <c r="J239" s="56" t="s">
        <v>951</v>
      </c>
      <c r="K239" s="109">
        <v>44317</v>
      </c>
      <c r="L239" s="109">
        <v>44531</v>
      </c>
      <c r="M239" s="56" t="s">
        <v>246</v>
      </c>
      <c r="N239" s="56" t="s">
        <v>246</v>
      </c>
    </row>
    <row r="240" ht="51" customHeight="1" spans="1:14">
      <c r="A240" s="137">
        <v>4</v>
      </c>
      <c r="B240" s="56" t="s">
        <v>943</v>
      </c>
      <c r="C240" s="56" t="s">
        <v>952</v>
      </c>
      <c r="D240" s="56" t="s">
        <v>257</v>
      </c>
      <c r="E240" s="56" t="s">
        <v>953</v>
      </c>
      <c r="F240" s="56" t="s">
        <v>945</v>
      </c>
      <c r="G240" s="94">
        <v>45.54</v>
      </c>
      <c r="H240" s="91" t="s">
        <v>201</v>
      </c>
      <c r="I240" s="94">
        <v>45.54</v>
      </c>
      <c r="J240" s="56" t="s">
        <v>954</v>
      </c>
      <c r="K240" s="109">
        <v>44317</v>
      </c>
      <c r="L240" s="109">
        <v>44531</v>
      </c>
      <c r="M240" s="56" t="s">
        <v>246</v>
      </c>
      <c r="N240" s="56" t="s">
        <v>246</v>
      </c>
    </row>
    <row r="241" ht="51" customHeight="1" spans="1:14">
      <c r="A241" s="137">
        <v>5</v>
      </c>
      <c r="B241" s="56" t="s">
        <v>943</v>
      </c>
      <c r="C241" s="56" t="s">
        <v>955</v>
      </c>
      <c r="D241" s="56" t="s">
        <v>257</v>
      </c>
      <c r="E241" s="56" t="s">
        <v>352</v>
      </c>
      <c r="F241" s="56" t="s">
        <v>945</v>
      </c>
      <c r="G241" s="94">
        <v>23</v>
      </c>
      <c r="H241" s="91" t="s">
        <v>201</v>
      </c>
      <c r="I241" s="94">
        <v>23</v>
      </c>
      <c r="J241" s="56" t="s">
        <v>956</v>
      </c>
      <c r="K241" s="109">
        <v>44317</v>
      </c>
      <c r="L241" s="109">
        <v>44531</v>
      </c>
      <c r="M241" s="56" t="s">
        <v>246</v>
      </c>
      <c r="N241" s="56" t="s">
        <v>246</v>
      </c>
    </row>
    <row r="242" ht="51" customHeight="1" spans="1:14">
      <c r="A242" s="137">
        <v>6</v>
      </c>
      <c r="B242" s="56" t="s">
        <v>943</v>
      </c>
      <c r="C242" s="56" t="s">
        <v>957</v>
      </c>
      <c r="D242" s="56" t="s">
        <v>261</v>
      </c>
      <c r="E242" s="56" t="s">
        <v>958</v>
      </c>
      <c r="F242" s="56" t="s">
        <v>945</v>
      </c>
      <c r="G242" s="94">
        <v>48.76</v>
      </c>
      <c r="H242" s="91" t="s">
        <v>201</v>
      </c>
      <c r="I242" s="94">
        <v>48.76</v>
      </c>
      <c r="J242" s="56" t="s">
        <v>959</v>
      </c>
      <c r="K242" s="109">
        <v>44317</v>
      </c>
      <c r="L242" s="109">
        <v>44531</v>
      </c>
      <c r="M242" s="56" t="s">
        <v>246</v>
      </c>
      <c r="N242" s="56" t="s">
        <v>246</v>
      </c>
    </row>
    <row r="243" ht="51" customHeight="1" spans="1:14">
      <c r="A243" s="137">
        <v>7</v>
      </c>
      <c r="B243" s="56" t="s">
        <v>943</v>
      </c>
      <c r="C243" s="56" t="s">
        <v>960</v>
      </c>
      <c r="D243" s="56" t="s">
        <v>261</v>
      </c>
      <c r="E243" s="56" t="s">
        <v>473</v>
      </c>
      <c r="F243" s="56" t="s">
        <v>945</v>
      </c>
      <c r="G243" s="94">
        <v>27.6</v>
      </c>
      <c r="H243" s="91" t="s">
        <v>201</v>
      </c>
      <c r="I243" s="94">
        <v>27.6</v>
      </c>
      <c r="J243" s="56" t="s">
        <v>961</v>
      </c>
      <c r="K243" s="109">
        <v>44317</v>
      </c>
      <c r="L243" s="109">
        <v>44531</v>
      </c>
      <c r="M243" s="56" t="s">
        <v>246</v>
      </c>
      <c r="N243" s="56" t="s">
        <v>246</v>
      </c>
    </row>
    <row r="244" ht="51" customHeight="1" spans="1:14">
      <c r="A244" s="137">
        <v>8</v>
      </c>
      <c r="B244" s="56" t="s">
        <v>943</v>
      </c>
      <c r="C244" s="56" t="s">
        <v>962</v>
      </c>
      <c r="D244" s="56" t="s">
        <v>182</v>
      </c>
      <c r="E244" s="56" t="s">
        <v>411</v>
      </c>
      <c r="F244" s="56" t="s">
        <v>945</v>
      </c>
      <c r="G244" s="58">
        <v>54.05</v>
      </c>
      <c r="H244" s="91" t="s">
        <v>201</v>
      </c>
      <c r="I244" s="58">
        <v>54.05</v>
      </c>
      <c r="J244" s="56" t="s">
        <v>963</v>
      </c>
      <c r="K244" s="109">
        <v>44317</v>
      </c>
      <c r="L244" s="109">
        <v>44531</v>
      </c>
      <c r="M244" s="56" t="s">
        <v>246</v>
      </c>
      <c r="N244" s="56" t="s">
        <v>246</v>
      </c>
    </row>
    <row r="245" ht="51" customHeight="1" spans="1:14">
      <c r="A245" s="137">
        <v>9</v>
      </c>
      <c r="B245" s="56" t="s">
        <v>943</v>
      </c>
      <c r="C245" s="56" t="s">
        <v>964</v>
      </c>
      <c r="D245" s="56" t="s">
        <v>182</v>
      </c>
      <c r="E245" s="56" t="s">
        <v>965</v>
      </c>
      <c r="F245" s="56" t="s">
        <v>945</v>
      </c>
      <c r="G245" s="58">
        <v>16.56</v>
      </c>
      <c r="H245" s="91" t="s">
        <v>201</v>
      </c>
      <c r="I245" s="58">
        <v>16.56</v>
      </c>
      <c r="J245" s="56" t="s">
        <v>966</v>
      </c>
      <c r="K245" s="109">
        <v>44317</v>
      </c>
      <c r="L245" s="109">
        <v>44531</v>
      </c>
      <c r="M245" s="56" t="s">
        <v>246</v>
      </c>
      <c r="N245" s="56" t="s">
        <v>246</v>
      </c>
    </row>
    <row r="246" ht="51" customHeight="1" spans="1:14">
      <c r="A246" s="137">
        <v>10</v>
      </c>
      <c r="B246" s="56" t="s">
        <v>943</v>
      </c>
      <c r="C246" s="56" t="s">
        <v>967</v>
      </c>
      <c r="D246" s="56" t="s">
        <v>182</v>
      </c>
      <c r="E246" s="56" t="s">
        <v>763</v>
      </c>
      <c r="F246" s="56" t="s">
        <v>945</v>
      </c>
      <c r="G246" s="58">
        <v>27.37</v>
      </c>
      <c r="H246" s="91" t="s">
        <v>201</v>
      </c>
      <c r="I246" s="58">
        <v>27.37</v>
      </c>
      <c r="J246" s="56" t="s">
        <v>968</v>
      </c>
      <c r="K246" s="109">
        <v>44317</v>
      </c>
      <c r="L246" s="109">
        <v>44531</v>
      </c>
      <c r="M246" s="56" t="s">
        <v>246</v>
      </c>
      <c r="N246" s="56" t="s">
        <v>246</v>
      </c>
    </row>
    <row r="247" ht="51" customHeight="1" spans="1:14">
      <c r="A247" s="137">
        <v>11</v>
      </c>
      <c r="B247" s="56" t="s">
        <v>943</v>
      </c>
      <c r="C247" s="56" t="s">
        <v>969</v>
      </c>
      <c r="D247" s="56" t="s">
        <v>182</v>
      </c>
      <c r="E247" s="56" t="s">
        <v>970</v>
      </c>
      <c r="F247" s="56" t="s">
        <v>945</v>
      </c>
      <c r="G247" s="58">
        <v>29.9</v>
      </c>
      <c r="H247" s="91" t="s">
        <v>201</v>
      </c>
      <c r="I247" s="58">
        <v>29.9</v>
      </c>
      <c r="J247" s="56" t="s">
        <v>971</v>
      </c>
      <c r="K247" s="109">
        <v>44317</v>
      </c>
      <c r="L247" s="109">
        <v>44531</v>
      </c>
      <c r="M247" s="56" t="s">
        <v>246</v>
      </c>
      <c r="N247" s="56" t="s">
        <v>246</v>
      </c>
    </row>
    <row r="248" ht="51" customHeight="1" spans="1:14">
      <c r="A248" s="137">
        <v>12</v>
      </c>
      <c r="B248" s="56" t="s">
        <v>943</v>
      </c>
      <c r="C248" s="56" t="s">
        <v>972</v>
      </c>
      <c r="D248" s="56" t="s">
        <v>334</v>
      </c>
      <c r="E248" s="56" t="s">
        <v>366</v>
      </c>
      <c r="F248" s="56" t="s">
        <v>945</v>
      </c>
      <c r="G248" s="58">
        <v>40.94</v>
      </c>
      <c r="H248" s="91" t="s">
        <v>201</v>
      </c>
      <c r="I248" s="58">
        <v>40.94</v>
      </c>
      <c r="J248" s="56" t="s">
        <v>973</v>
      </c>
      <c r="K248" s="109">
        <v>44317</v>
      </c>
      <c r="L248" s="109">
        <v>44531</v>
      </c>
      <c r="M248" s="56" t="s">
        <v>246</v>
      </c>
      <c r="N248" s="56" t="s">
        <v>246</v>
      </c>
    </row>
    <row r="249" ht="51" customHeight="1" spans="1:14">
      <c r="A249" s="137">
        <v>13</v>
      </c>
      <c r="B249" s="56" t="s">
        <v>943</v>
      </c>
      <c r="C249" s="56" t="s">
        <v>974</v>
      </c>
      <c r="D249" s="56" t="s">
        <v>255</v>
      </c>
      <c r="E249" s="56" t="s">
        <v>379</v>
      </c>
      <c r="F249" s="56" t="s">
        <v>945</v>
      </c>
      <c r="G249" s="58">
        <v>15.64</v>
      </c>
      <c r="H249" s="91" t="s">
        <v>201</v>
      </c>
      <c r="I249" s="58">
        <v>15.64</v>
      </c>
      <c r="J249" s="56" t="s">
        <v>975</v>
      </c>
      <c r="K249" s="109">
        <v>44317</v>
      </c>
      <c r="L249" s="109">
        <v>44531</v>
      </c>
      <c r="M249" s="56" t="s">
        <v>246</v>
      </c>
      <c r="N249" s="56" t="s">
        <v>246</v>
      </c>
    </row>
    <row r="250" ht="51" customHeight="1" spans="1:14">
      <c r="A250" s="137">
        <v>14</v>
      </c>
      <c r="B250" s="56" t="s">
        <v>943</v>
      </c>
      <c r="C250" s="56" t="s">
        <v>976</v>
      </c>
      <c r="D250" s="56" t="s">
        <v>279</v>
      </c>
      <c r="E250" s="56" t="s">
        <v>293</v>
      </c>
      <c r="F250" s="56" t="s">
        <v>945</v>
      </c>
      <c r="G250" s="58">
        <v>31.28</v>
      </c>
      <c r="H250" s="91" t="s">
        <v>201</v>
      </c>
      <c r="I250" s="58">
        <v>31.28</v>
      </c>
      <c r="J250" s="56" t="s">
        <v>977</v>
      </c>
      <c r="K250" s="109">
        <v>44317</v>
      </c>
      <c r="L250" s="109">
        <v>44531</v>
      </c>
      <c r="M250" s="56" t="s">
        <v>246</v>
      </c>
      <c r="N250" s="56" t="s">
        <v>246</v>
      </c>
    </row>
    <row r="251" ht="51" customHeight="1" spans="1:14">
      <c r="A251" s="137">
        <v>15</v>
      </c>
      <c r="B251" s="56" t="s">
        <v>943</v>
      </c>
      <c r="C251" s="56" t="s">
        <v>978</v>
      </c>
      <c r="D251" s="56" t="s">
        <v>279</v>
      </c>
      <c r="E251" s="56" t="s">
        <v>692</v>
      </c>
      <c r="F251" s="56" t="s">
        <v>945</v>
      </c>
      <c r="G251" s="58">
        <v>36.8</v>
      </c>
      <c r="H251" s="91" t="s">
        <v>201</v>
      </c>
      <c r="I251" s="58">
        <v>36.8</v>
      </c>
      <c r="J251" s="56" t="s">
        <v>979</v>
      </c>
      <c r="K251" s="109">
        <v>44317</v>
      </c>
      <c r="L251" s="109">
        <v>44531</v>
      </c>
      <c r="M251" s="56" t="s">
        <v>246</v>
      </c>
      <c r="N251" s="56" t="s">
        <v>246</v>
      </c>
    </row>
    <row r="252" customFormat="1" ht="51" customHeight="1" spans="1:14">
      <c r="A252" s="137">
        <v>16</v>
      </c>
      <c r="B252" s="56" t="s">
        <v>943</v>
      </c>
      <c r="C252" s="56" t="s">
        <v>980</v>
      </c>
      <c r="D252" s="56" t="s">
        <v>279</v>
      </c>
      <c r="E252" s="56" t="s">
        <v>685</v>
      </c>
      <c r="F252" s="56" t="s">
        <v>945</v>
      </c>
      <c r="G252" s="58">
        <v>25.3</v>
      </c>
      <c r="H252" s="91" t="s">
        <v>201</v>
      </c>
      <c r="I252" s="58">
        <v>25.3</v>
      </c>
      <c r="J252" s="56" t="s">
        <v>981</v>
      </c>
      <c r="K252" s="109">
        <v>44317</v>
      </c>
      <c r="L252" s="109">
        <v>44531</v>
      </c>
      <c r="M252" s="56" t="s">
        <v>246</v>
      </c>
      <c r="N252" s="56" t="s">
        <v>246</v>
      </c>
    </row>
    <row r="253" customFormat="1" ht="51" customHeight="1" spans="1:14">
      <c r="A253" s="137">
        <v>17</v>
      </c>
      <c r="B253" s="56" t="s">
        <v>943</v>
      </c>
      <c r="C253" s="56" t="s">
        <v>982</v>
      </c>
      <c r="D253" s="56" t="s">
        <v>241</v>
      </c>
      <c r="E253" s="56" t="s">
        <v>983</v>
      </c>
      <c r="F253" s="56" t="s">
        <v>945</v>
      </c>
      <c r="G253" s="58">
        <v>46</v>
      </c>
      <c r="H253" s="91" t="s">
        <v>201</v>
      </c>
      <c r="I253" s="58">
        <v>46</v>
      </c>
      <c r="J253" s="56" t="s">
        <v>984</v>
      </c>
      <c r="K253" s="109">
        <v>44317</v>
      </c>
      <c r="L253" s="109">
        <v>44531</v>
      </c>
      <c r="M253" s="56" t="s">
        <v>246</v>
      </c>
      <c r="N253" s="56" t="s">
        <v>246</v>
      </c>
    </row>
    <row r="254" ht="53" customHeight="1" spans="1:14">
      <c r="A254" s="42" t="s">
        <v>275</v>
      </c>
      <c r="B254" s="136" t="s">
        <v>985</v>
      </c>
      <c r="C254" s="56"/>
      <c r="D254" s="56"/>
      <c r="E254" s="56"/>
      <c r="F254" s="56"/>
      <c r="G254" s="138">
        <f>SUM(G255)</f>
        <v>1278.57</v>
      </c>
      <c r="H254" s="139"/>
      <c r="I254" s="138">
        <f>SUM(I255)</f>
        <v>1278.57</v>
      </c>
      <c r="J254" s="56"/>
      <c r="K254" s="109"/>
      <c r="L254" s="109"/>
      <c r="M254" s="56"/>
      <c r="N254" s="56"/>
    </row>
    <row r="255" s="9" customFormat="1" ht="184" customHeight="1" spans="1:14">
      <c r="A255" s="35">
        <v>1</v>
      </c>
      <c r="B255" s="52" t="s">
        <v>986</v>
      </c>
      <c r="C255" s="140" t="s">
        <v>987</v>
      </c>
      <c r="D255" s="35" t="s">
        <v>279</v>
      </c>
      <c r="E255" s="49" t="s">
        <v>676</v>
      </c>
      <c r="F255" s="35" t="s">
        <v>434</v>
      </c>
      <c r="G255" s="74">
        <v>1278.57</v>
      </c>
      <c r="H255" s="97" t="s">
        <v>31</v>
      </c>
      <c r="I255" s="74">
        <v>1278.57</v>
      </c>
      <c r="J255" s="35" t="s">
        <v>988</v>
      </c>
      <c r="K255" s="87">
        <v>44409</v>
      </c>
      <c r="L255" s="87">
        <v>44501</v>
      </c>
      <c r="M255" s="52" t="s">
        <v>989</v>
      </c>
      <c r="N255" s="52" t="s">
        <v>989</v>
      </c>
    </row>
    <row r="256" s="9" customFormat="1" ht="53" customHeight="1" spans="1:14">
      <c r="A256" s="42" t="s">
        <v>491</v>
      </c>
      <c r="B256" s="42" t="s">
        <v>990</v>
      </c>
      <c r="C256" s="113"/>
      <c r="D256" s="113"/>
      <c r="E256" s="113"/>
      <c r="F256" s="113"/>
      <c r="G256" s="98">
        <f>SUM(G257:G271)</f>
        <v>432</v>
      </c>
      <c r="H256" s="141"/>
      <c r="I256" s="98">
        <f>SUM(I257:I271)</f>
        <v>432</v>
      </c>
      <c r="J256" s="113"/>
      <c r="K256" s="76"/>
      <c r="L256" s="76"/>
      <c r="M256" s="145"/>
      <c r="N256" s="145"/>
    </row>
    <row r="257" s="9" customFormat="1" ht="53" customHeight="1" spans="1:14">
      <c r="A257" s="100">
        <v>1</v>
      </c>
      <c r="B257" s="52" t="s">
        <v>991</v>
      </c>
      <c r="C257" s="52" t="s">
        <v>992</v>
      </c>
      <c r="D257" s="35" t="s">
        <v>334</v>
      </c>
      <c r="E257" s="35" t="s">
        <v>970</v>
      </c>
      <c r="F257" s="143" t="s">
        <v>993</v>
      </c>
      <c r="G257" s="74">
        <v>100</v>
      </c>
      <c r="H257" s="97" t="s">
        <v>201</v>
      </c>
      <c r="I257" s="74">
        <v>100</v>
      </c>
      <c r="J257" s="35" t="s">
        <v>994</v>
      </c>
      <c r="K257" s="117">
        <v>44228</v>
      </c>
      <c r="L257" s="117">
        <v>44531</v>
      </c>
      <c r="M257" s="35" t="s">
        <v>995</v>
      </c>
      <c r="N257" s="35" t="s">
        <v>995</v>
      </c>
    </row>
    <row r="258" s="9" customFormat="1" ht="53" customHeight="1" spans="1:14">
      <c r="A258" s="100">
        <v>2</v>
      </c>
      <c r="B258" s="35" t="s">
        <v>996</v>
      </c>
      <c r="C258" s="35" t="s">
        <v>997</v>
      </c>
      <c r="D258" s="52" t="s">
        <v>67</v>
      </c>
      <c r="E258" s="35" t="s">
        <v>998</v>
      </c>
      <c r="F258" s="35" t="s">
        <v>999</v>
      </c>
      <c r="G258" s="69">
        <v>25</v>
      </c>
      <c r="H258" s="52" t="s">
        <v>31</v>
      </c>
      <c r="I258" s="69">
        <v>25</v>
      </c>
      <c r="J258" s="35" t="s">
        <v>1000</v>
      </c>
      <c r="K258" s="117">
        <v>44256</v>
      </c>
      <c r="L258" s="117">
        <v>44531</v>
      </c>
      <c r="M258" s="35" t="s">
        <v>995</v>
      </c>
      <c r="N258" s="52" t="s">
        <v>1001</v>
      </c>
    </row>
    <row r="259" s="9" customFormat="1" ht="53" customHeight="1" spans="1:14">
      <c r="A259" s="100">
        <v>3</v>
      </c>
      <c r="B259" s="146" t="s">
        <v>1002</v>
      </c>
      <c r="C259" s="146" t="s">
        <v>1003</v>
      </c>
      <c r="D259" s="52" t="s">
        <v>165</v>
      </c>
      <c r="E259" s="146" t="s">
        <v>585</v>
      </c>
      <c r="F259" s="35" t="s">
        <v>1004</v>
      </c>
      <c r="G259" s="147">
        <v>30</v>
      </c>
      <c r="H259" s="52" t="s">
        <v>31</v>
      </c>
      <c r="I259" s="147">
        <v>30</v>
      </c>
      <c r="J259" s="35" t="s">
        <v>1005</v>
      </c>
      <c r="K259" s="117">
        <v>44256</v>
      </c>
      <c r="L259" s="117">
        <v>44531</v>
      </c>
      <c r="M259" s="35" t="s">
        <v>995</v>
      </c>
      <c r="N259" s="157" t="s">
        <v>1006</v>
      </c>
    </row>
    <row r="260" s="9" customFormat="1" ht="53" customHeight="1" spans="1:14">
      <c r="A260" s="100">
        <v>4</v>
      </c>
      <c r="B260" s="146" t="s">
        <v>1007</v>
      </c>
      <c r="C260" s="146" t="s">
        <v>1008</v>
      </c>
      <c r="D260" s="52" t="s">
        <v>165</v>
      </c>
      <c r="E260" s="146" t="s">
        <v>1009</v>
      </c>
      <c r="F260" s="35" t="s">
        <v>1010</v>
      </c>
      <c r="G260" s="147">
        <v>20</v>
      </c>
      <c r="H260" s="52" t="s">
        <v>31</v>
      </c>
      <c r="I260" s="147">
        <v>20</v>
      </c>
      <c r="J260" s="35" t="s">
        <v>1011</v>
      </c>
      <c r="K260" s="117">
        <v>44256</v>
      </c>
      <c r="L260" s="117">
        <v>44531</v>
      </c>
      <c r="M260" s="35" t="s">
        <v>995</v>
      </c>
      <c r="N260" s="157" t="s">
        <v>1012</v>
      </c>
    </row>
    <row r="261" s="9" customFormat="1" ht="53" customHeight="1" spans="1:14">
      <c r="A261" s="100">
        <v>5</v>
      </c>
      <c r="B261" s="102" t="s">
        <v>364</v>
      </c>
      <c r="C261" s="102" t="s">
        <v>1013</v>
      </c>
      <c r="D261" s="52" t="s">
        <v>126</v>
      </c>
      <c r="E261" s="102" t="s">
        <v>965</v>
      </c>
      <c r="F261" s="35" t="s">
        <v>1014</v>
      </c>
      <c r="G261" s="132">
        <v>39</v>
      </c>
      <c r="H261" s="52" t="s">
        <v>31</v>
      </c>
      <c r="I261" s="132">
        <v>39</v>
      </c>
      <c r="J261" s="35" t="s">
        <v>1015</v>
      </c>
      <c r="K261" s="117">
        <v>44256</v>
      </c>
      <c r="L261" s="117">
        <v>44531</v>
      </c>
      <c r="M261" s="35" t="s">
        <v>995</v>
      </c>
      <c r="N261" s="158" t="s">
        <v>1016</v>
      </c>
    </row>
    <row r="262" s="9" customFormat="1" ht="53" customHeight="1" spans="1:14">
      <c r="A262" s="100">
        <v>6</v>
      </c>
      <c r="B262" s="102" t="s">
        <v>1017</v>
      </c>
      <c r="C262" s="102" t="s">
        <v>1018</v>
      </c>
      <c r="D262" s="52" t="s">
        <v>105</v>
      </c>
      <c r="E262" s="102" t="s">
        <v>742</v>
      </c>
      <c r="F262" s="35" t="s">
        <v>1019</v>
      </c>
      <c r="G262" s="132">
        <v>20</v>
      </c>
      <c r="H262" s="52" t="s">
        <v>31</v>
      </c>
      <c r="I262" s="132">
        <v>20</v>
      </c>
      <c r="J262" s="35" t="s">
        <v>1020</v>
      </c>
      <c r="K262" s="117">
        <v>44256</v>
      </c>
      <c r="L262" s="117">
        <v>44531</v>
      </c>
      <c r="M262" s="35" t="s">
        <v>995</v>
      </c>
      <c r="N262" s="158" t="s">
        <v>1021</v>
      </c>
    </row>
    <row r="263" s="9" customFormat="1" ht="53" customHeight="1" spans="1:14">
      <c r="A263" s="100">
        <v>7</v>
      </c>
      <c r="B263" s="102" t="s">
        <v>1022</v>
      </c>
      <c r="C263" s="102" t="s">
        <v>1023</v>
      </c>
      <c r="D263" s="52" t="s">
        <v>105</v>
      </c>
      <c r="E263" s="102" t="s">
        <v>1024</v>
      </c>
      <c r="F263" s="35" t="s">
        <v>1004</v>
      </c>
      <c r="G263" s="132">
        <v>20</v>
      </c>
      <c r="H263" s="52" t="s">
        <v>31</v>
      </c>
      <c r="I263" s="132">
        <v>20</v>
      </c>
      <c r="J263" s="35" t="s">
        <v>1025</v>
      </c>
      <c r="K263" s="117">
        <v>44256</v>
      </c>
      <c r="L263" s="117">
        <v>44531</v>
      </c>
      <c r="M263" s="35" t="s">
        <v>995</v>
      </c>
      <c r="N263" s="158" t="s">
        <v>1026</v>
      </c>
    </row>
    <row r="264" s="9" customFormat="1" ht="53" customHeight="1" spans="1:14">
      <c r="A264" s="100">
        <v>8</v>
      </c>
      <c r="B264" s="102" t="s">
        <v>1027</v>
      </c>
      <c r="C264" s="102" t="s">
        <v>1028</v>
      </c>
      <c r="D264" s="52" t="s">
        <v>134</v>
      </c>
      <c r="E264" s="102" t="s">
        <v>1029</v>
      </c>
      <c r="F264" s="35" t="s">
        <v>1010</v>
      </c>
      <c r="G264" s="132">
        <v>15</v>
      </c>
      <c r="H264" s="52" t="s">
        <v>31</v>
      </c>
      <c r="I264" s="132">
        <v>15</v>
      </c>
      <c r="J264" s="35" t="s">
        <v>1030</v>
      </c>
      <c r="K264" s="117">
        <v>44256</v>
      </c>
      <c r="L264" s="117">
        <v>44531</v>
      </c>
      <c r="M264" s="35" t="s">
        <v>995</v>
      </c>
      <c r="N264" s="158" t="s">
        <v>1031</v>
      </c>
    </row>
    <row r="265" s="9" customFormat="1" ht="53" customHeight="1" spans="1:14">
      <c r="A265" s="100">
        <v>9</v>
      </c>
      <c r="B265" s="148" t="s">
        <v>1032</v>
      </c>
      <c r="C265" s="149" t="s">
        <v>1033</v>
      </c>
      <c r="D265" s="52" t="s">
        <v>176</v>
      </c>
      <c r="E265" s="148" t="s">
        <v>1034</v>
      </c>
      <c r="F265" s="35" t="s">
        <v>1035</v>
      </c>
      <c r="G265" s="150">
        <v>18</v>
      </c>
      <c r="H265" s="52" t="s">
        <v>31</v>
      </c>
      <c r="I265" s="150">
        <v>18</v>
      </c>
      <c r="J265" s="35" t="s">
        <v>1036</v>
      </c>
      <c r="K265" s="117">
        <v>44256</v>
      </c>
      <c r="L265" s="117">
        <v>44531</v>
      </c>
      <c r="M265" s="35" t="s">
        <v>995</v>
      </c>
      <c r="N265" s="148" t="s">
        <v>1037</v>
      </c>
    </row>
    <row r="266" s="9" customFormat="1" ht="53" customHeight="1" spans="1:14">
      <c r="A266" s="100">
        <v>10</v>
      </c>
      <c r="B266" s="102" t="s">
        <v>1038</v>
      </c>
      <c r="C266" s="102" t="s">
        <v>1039</v>
      </c>
      <c r="D266" s="52" t="s">
        <v>52</v>
      </c>
      <c r="E266" s="102" t="s">
        <v>692</v>
      </c>
      <c r="F266" s="35" t="s">
        <v>1040</v>
      </c>
      <c r="G266" s="132">
        <v>29</v>
      </c>
      <c r="H266" s="52" t="s">
        <v>31</v>
      </c>
      <c r="I266" s="132">
        <v>29</v>
      </c>
      <c r="J266" s="35" t="s">
        <v>1041</v>
      </c>
      <c r="K266" s="117">
        <v>44256</v>
      </c>
      <c r="L266" s="117">
        <v>44531</v>
      </c>
      <c r="M266" s="35" t="s">
        <v>995</v>
      </c>
      <c r="N266" s="158" t="s">
        <v>1042</v>
      </c>
    </row>
    <row r="267" s="9" customFormat="1" ht="53" customHeight="1" spans="1:14">
      <c r="A267" s="100">
        <v>11</v>
      </c>
      <c r="B267" s="143" t="s">
        <v>1027</v>
      </c>
      <c r="C267" s="143" t="s">
        <v>1043</v>
      </c>
      <c r="D267" s="52" t="s">
        <v>217</v>
      </c>
      <c r="E267" s="143" t="s">
        <v>366</v>
      </c>
      <c r="F267" s="35" t="s">
        <v>1010</v>
      </c>
      <c r="G267" s="151">
        <v>20</v>
      </c>
      <c r="H267" s="52" t="s">
        <v>31</v>
      </c>
      <c r="I267" s="151">
        <v>20</v>
      </c>
      <c r="J267" s="35" t="s">
        <v>1044</v>
      </c>
      <c r="K267" s="117">
        <v>44256</v>
      </c>
      <c r="L267" s="117">
        <v>44531</v>
      </c>
      <c r="M267" s="35" t="s">
        <v>995</v>
      </c>
      <c r="N267" s="159" t="s">
        <v>1045</v>
      </c>
    </row>
    <row r="268" s="9" customFormat="1" ht="53" customHeight="1" spans="1:14">
      <c r="A268" s="100">
        <v>12</v>
      </c>
      <c r="B268" s="143" t="s">
        <v>1046</v>
      </c>
      <c r="C268" s="143" t="s">
        <v>1047</v>
      </c>
      <c r="D268" s="52" t="s">
        <v>156</v>
      </c>
      <c r="E268" s="143" t="s">
        <v>1048</v>
      </c>
      <c r="F268" s="35" t="s">
        <v>1010</v>
      </c>
      <c r="G268" s="151">
        <v>20</v>
      </c>
      <c r="H268" s="52" t="s">
        <v>31</v>
      </c>
      <c r="I268" s="151">
        <v>20</v>
      </c>
      <c r="J268" s="35" t="s">
        <v>1049</v>
      </c>
      <c r="K268" s="117">
        <v>44256</v>
      </c>
      <c r="L268" s="117">
        <v>44531</v>
      </c>
      <c r="M268" s="35" t="s">
        <v>995</v>
      </c>
      <c r="N268" s="159" t="s">
        <v>1050</v>
      </c>
    </row>
    <row r="269" s="9" customFormat="1" ht="53" customHeight="1" spans="1:14">
      <c r="A269" s="100">
        <v>13</v>
      </c>
      <c r="B269" s="143" t="s">
        <v>1051</v>
      </c>
      <c r="C269" s="143" t="s">
        <v>1052</v>
      </c>
      <c r="D269" s="52" t="s">
        <v>156</v>
      </c>
      <c r="E269" s="143" t="s">
        <v>470</v>
      </c>
      <c r="F269" s="35" t="s">
        <v>1053</v>
      </c>
      <c r="G269" s="151">
        <v>20</v>
      </c>
      <c r="H269" s="52" t="s">
        <v>31</v>
      </c>
      <c r="I269" s="151">
        <v>20</v>
      </c>
      <c r="J269" s="35" t="s">
        <v>1054</v>
      </c>
      <c r="K269" s="117">
        <v>44256</v>
      </c>
      <c r="L269" s="117">
        <v>44531</v>
      </c>
      <c r="M269" s="35" t="s">
        <v>995</v>
      </c>
      <c r="N269" s="159" t="s">
        <v>1055</v>
      </c>
    </row>
    <row r="270" s="9" customFormat="1" ht="53" customHeight="1" spans="1:14">
      <c r="A270" s="100">
        <v>14</v>
      </c>
      <c r="B270" s="143" t="s">
        <v>357</v>
      </c>
      <c r="C270" s="143" t="s">
        <v>1056</v>
      </c>
      <c r="D270" s="52" t="s">
        <v>109</v>
      </c>
      <c r="E270" s="143" t="s">
        <v>537</v>
      </c>
      <c r="F270" s="35" t="s">
        <v>1010</v>
      </c>
      <c r="G270" s="151">
        <v>30</v>
      </c>
      <c r="H270" s="52" t="s">
        <v>31</v>
      </c>
      <c r="I270" s="151">
        <v>30</v>
      </c>
      <c r="J270" s="35" t="s">
        <v>1057</v>
      </c>
      <c r="K270" s="117">
        <v>44256</v>
      </c>
      <c r="L270" s="117">
        <v>44531</v>
      </c>
      <c r="M270" s="35" t="s">
        <v>995</v>
      </c>
      <c r="N270" s="159" t="s">
        <v>1058</v>
      </c>
    </row>
    <row r="271" s="9" customFormat="1" ht="53" customHeight="1" spans="1:14">
      <c r="A271" s="100">
        <v>15</v>
      </c>
      <c r="B271" s="143" t="s">
        <v>364</v>
      </c>
      <c r="C271" s="143" t="s">
        <v>1059</v>
      </c>
      <c r="D271" s="52" t="s">
        <v>176</v>
      </c>
      <c r="E271" s="143" t="s">
        <v>1060</v>
      </c>
      <c r="F271" s="35" t="s">
        <v>1061</v>
      </c>
      <c r="G271" s="151">
        <v>26</v>
      </c>
      <c r="H271" s="52" t="s">
        <v>31</v>
      </c>
      <c r="I271" s="151">
        <v>26</v>
      </c>
      <c r="J271" s="35" t="s">
        <v>1062</v>
      </c>
      <c r="K271" s="117">
        <v>44256</v>
      </c>
      <c r="L271" s="117">
        <v>44531</v>
      </c>
      <c r="M271" s="35" t="s">
        <v>995</v>
      </c>
      <c r="N271" s="159" t="s">
        <v>1063</v>
      </c>
    </row>
    <row r="272" s="12" customFormat="1" ht="53" customHeight="1" spans="1:14">
      <c r="A272" s="42" t="s">
        <v>1064</v>
      </c>
      <c r="B272" s="42" t="s">
        <v>1065</v>
      </c>
      <c r="C272" s="37"/>
      <c r="D272" s="37"/>
      <c r="E272" s="37"/>
      <c r="F272" s="37"/>
      <c r="G272" s="98">
        <f>SUM(G273:G453)</f>
        <v>2493.3</v>
      </c>
      <c r="H272" s="39"/>
      <c r="I272" s="98">
        <f>SUM(I273:I453)</f>
        <v>2493.3</v>
      </c>
      <c r="J272" s="37"/>
      <c r="K272" s="37"/>
      <c r="L272" s="37"/>
      <c r="M272" s="42"/>
      <c r="N272" s="42"/>
    </row>
    <row r="273" s="12" customFormat="1" ht="53" customHeight="1" spans="1:14">
      <c r="A273" s="35">
        <v>1</v>
      </c>
      <c r="B273" s="35" t="s">
        <v>1066</v>
      </c>
      <c r="C273" s="35" t="s">
        <v>1067</v>
      </c>
      <c r="D273" s="52" t="s">
        <v>109</v>
      </c>
      <c r="E273" s="52" t="s">
        <v>118</v>
      </c>
      <c r="F273" s="52" t="s">
        <v>429</v>
      </c>
      <c r="G273" s="69">
        <v>10</v>
      </c>
      <c r="H273" s="96" t="s">
        <v>244</v>
      </c>
      <c r="I273" s="69">
        <v>10</v>
      </c>
      <c r="J273" s="35" t="s">
        <v>1068</v>
      </c>
      <c r="K273" s="117">
        <v>44317</v>
      </c>
      <c r="L273" s="117">
        <v>44531</v>
      </c>
      <c r="M273" s="52" t="s">
        <v>112</v>
      </c>
      <c r="N273" s="52" t="s">
        <v>1069</v>
      </c>
    </row>
    <row r="274" s="12" customFormat="1" ht="53" customHeight="1" spans="1:14">
      <c r="A274" s="35">
        <v>2</v>
      </c>
      <c r="B274" s="35" t="s">
        <v>1070</v>
      </c>
      <c r="C274" s="35" t="s">
        <v>1071</v>
      </c>
      <c r="D274" s="35" t="s">
        <v>261</v>
      </c>
      <c r="E274" s="49" t="s">
        <v>825</v>
      </c>
      <c r="F274" s="35" t="s">
        <v>367</v>
      </c>
      <c r="G274" s="69">
        <v>10</v>
      </c>
      <c r="H274" s="96" t="s">
        <v>244</v>
      </c>
      <c r="I274" s="69">
        <v>10</v>
      </c>
      <c r="J274" s="35" t="s">
        <v>1072</v>
      </c>
      <c r="K274" s="117">
        <v>44317</v>
      </c>
      <c r="L274" s="117">
        <v>44531</v>
      </c>
      <c r="M274" s="52" t="s">
        <v>112</v>
      </c>
      <c r="N274" s="52" t="s">
        <v>1073</v>
      </c>
    </row>
    <row r="275" s="12" customFormat="1" ht="53" customHeight="1" spans="1:14">
      <c r="A275" s="35">
        <v>3</v>
      </c>
      <c r="B275" s="35" t="s">
        <v>364</v>
      </c>
      <c r="C275" s="35" t="s">
        <v>1074</v>
      </c>
      <c r="D275" s="35" t="s">
        <v>261</v>
      </c>
      <c r="E275" s="63" t="s">
        <v>116</v>
      </c>
      <c r="F275" s="35" t="s">
        <v>367</v>
      </c>
      <c r="G275" s="69">
        <v>10</v>
      </c>
      <c r="H275" s="96" t="s">
        <v>244</v>
      </c>
      <c r="I275" s="69">
        <v>10</v>
      </c>
      <c r="J275" s="35" t="s">
        <v>1075</v>
      </c>
      <c r="K275" s="117">
        <v>44317</v>
      </c>
      <c r="L275" s="117">
        <v>44531</v>
      </c>
      <c r="M275" s="52" t="s">
        <v>112</v>
      </c>
      <c r="N275" s="52" t="s">
        <v>1076</v>
      </c>
    </row>
    <row r="276" s="12" customFormat="1" ht="53" customHeight="1" spans="1:14">
      <c r="A276" s="35">
        <v>4</v>
      </c>
      <c r="B276" s="35" t="s">
        <v>1077</v>
      </c>
      <c r="C276" s="35" t="s">
        <v>1078</v>
      </c>
      <c r="D276" s="35" t="s">
        <v>261</v>
      </c>
      <c r="E276" s="63" t="s">
        <v>114</v>
      </c>
      <c r="F276" s="35" t="s">
        <v>85</v>
      </c>
      <c r="G276" s="69">
        <v>10</v>
      </c>
      <c r="H276" s="96" t="s">
        <v>244</v>
      </c>
      <c r="I276" s="69">
        <v>10</v>
      </c>
      <c r="J276" s="35" t="s">
        <v>1079</v>
      </c>
      <c r="K276" s="117">
        <v>44317</v>
      </c>
      <c r="L276" s="117">
        <v>44531</v>
      </c>
      <c r="M276" s="52" t="s">
        <v>112</v>
      </c>
      <c r="N276" s="52" t="s">
        <v>1080</v>
      </c>
    </row>
    <row r="277" s="12" customFormat="1" ht="53" customHeight="1" spans="1:14">
      <c r="A277" s="35">
        <v>5</v>
      </c>
      <c r="B277" s="35" t="s">
        <v>1081</v>
      </c>
      <c r="C277" s="35" t="s">
        <v>1082</v>
      </c>
      <c r="D277" s="35" t="s">
        <v>261</v>
      </c>
      <c r="E277" s="63" t="s">
        <v>1083</v>
      </c>
      <c r="F277" s="35" t="s">
        <v>412</v>
      </c>
      <c r="G277" s="69">
        <v>10</v>
      </c>
      <c r="H277" s="96" t="s">
        <v>244</v>
      </c>
      <c r="I277" s="69">
        <v>10</v>
      </c>
      <c r="J277" s="35" t="s">
        <v>1084</v>
      </c>
      <c r="K277" s="117">
        <v>44317</v>
      </c>
      <c r="L277" s="117">
        <v>44531</v>
      </c>
      <c r="M277" s="52" t="s">
        <v>112</v>
      </c>
      <c r="N277" s="52" t="s">
        <v>1085</v>
      </c>
    </row>
    <row r="278" s="12" customFormat="1" ht="63" customHeight="1" spans="1:14">
      <c r="A278" s="35">
        <v>6</v>
      </c>
      <c r="B278" s="35" t="s">
        <v>1086</v>
      </c>
      <c r="C278" s="35" t="s">
        <v>1087</v>
      </c>
      <c r="D278" s="35" t="s">
        <v>261</v>
      </c>
      <c r="E278" s="63" t="s">
        <v>110</v>
      </c>
      <c r="F278" s="35" t="s">
        <v>85</v>
      </c>
      <c r="G278" s="69">
        <v>10</v>
      </c>
      <c r="H278" s="96" t="s">
        <v>244</v>
      </c>
      <c r="I278" s="69">
        <v>10</v>
      </c>
      <c r="J278" s="35" t="s">
        <v>1088</v>
      </c>
      <c r="K278" s="117">
        <v>44317</v>
      </c>
      <c r="L278" s="117">
        <v>44531</v>
      </c>
      <c r="M278" s="52" t="s">
        <v>112</v>
      </c>
      <c r="N278" s="52" t="s">
        <v>1089</v>
      </c>
    </row>
    <row r="279" s="12" customFormat="1" ht="53" customHeight="1" spans="1:14">
      <c r="A279" s="35">
        <v>7</v>
      </c>
      <c r="B279" s="35" t="s">
        <v>1090</v>
      </c>
      <c r="C279" s="52" t="s">
        <v>1091</v>
      </c>
      <c r="D279" s="35" t="s">
        <v>261</v>
      </c>
      <c r="E279" s="63" t="s">
        <v>1092</v>
      </c>
      <c r="F279" s="35" t="s">
        <v>1093</v>
      </c>
      <c r="G279" s="69">
        <v>10</v>
      </c>
      <c r="H279" s="96" t="s">
        <v>244</v>
      </c>
      <c r="I279" s="69">
        <v>10</v>
      </c>
      <c r="J279" s="35" t="s">
        <v>1094</v>
      </c>
      <c r="K279" s="117">
        <v>44317</v>
      </c>
      <c r="L279" s="117">
        <v>44531</v>
      </c>
      <c r="M279" s="52" t="s">
        <v>112</v>
      </c>
      <c r="N279" s="52" t="s">
        <v>1095</v>
      </c>
    </row>
    <row r="280" s="12" customFormat="1" ht="53" customHeight="1" spans="1:14">
      <c r="A280" s="35">
        <v>8</v>
      </c>
      <c r="B280" s="35" t="s">
        <v>1096</v>
      </c>
      <c r="C280" s="35" t="s">
        <v>1097</v>
      </c>
      <c r="D280" s="35" t="s">
        <v>261</v>
      </c>
      <c r="E280" s="52" t="s">
        <v>1098</v>
      </c>
      <c r="F280" s="35" t="s">
        <v>85</v>
      </c>
      <c r="G280" s="69">
        <v>10</v>
      </c>
      <c r="H280" s="96" t="s">
        <v>244</v>
      </c>
      <c r="I280" s="69">
        <v>10</v>
      </c>
      <c r="J280" s="35" t="s">
        <v>1072</v>
      </c>
      <c r="K280" s="117">
        <v>44317</v>
      </c>
      <c r="L280" s="117">
        <v>44531</v>
      </c>
      <c r="M280" s="52" t="s">
        <v>112</v>
      </c>
      <c r="N280" s="52" t="s">
        <v>1099</v>
      </c>
    </row>
    <row r="281" s="12" customFormat="1" ht="53" customHeight="1" spans="1:14">
      <c r="A281" s="35">
        <v>9</v>
      </c>
      <c r="B281" s="35" t="s">
        <v>1100</v>
      </c>
      <c r="C281" s="35" t="s">
        <v>1101</v>
      </c>
      <c r="D281" s="35" t="s">
        <v>261</v>
      </c>
      <c r="E281" s="52" t="s">
        <v>1102</v>
      </c>
      <c r="F281" s="35" t="s">
        <v>1103</v>
      </c>
      <c r="G281" s="69">
        <v>10</v>
      </c>
      <c r="H281" s="96" t="s">
        <v>244</v>
      </c>
      <c r="I281" s="69">
        <v>10</v>
      </c>
      <c r="J281" s="35" t="s">
        <v>1104</v>
      </c>
      <c r="K281" s="117">
        <v>44317</v>
      </c>
      <c r="L281" s="117">
        <v>44531</v>
      </c>
      <c r="M281" s="52" t="s">
        <v>112</v>
      </c>
      <c r="N281" s="52" t="s">
        <v>1105</v>
      </c>
    </row>
    <row r="282" s="12" customFormat="1" ht="53" customHeight="1" spans="1:14">
      <c r="A282" s="35">
        <v>10</v>
      </c>
      <c r="B282" s="35" t="s">
        <v>357</v>
      </c>
      <c r="C282" s="35" t="s">
        <v>1106</v>
      </c>
      <c r="D282" s="35" t="s">
        <v>261</v>
      </c>
      <c r="E282" s="52" t="s">
        <v>1107</v>
      </c>
      <c r="F282" s="35" t="s">
        <v>1108</v>
      </c>
      <c r="G282" s="69">
        <v>10</v>
      </c>
      <c r="H282" s="96" t="s">
        <v>244</v>
      </c>
      <c r="I282" s="69">
        <v>10</v>
      </c>
      <c r="J282" s="35" t="s">
        <v>1109</v>
      </c>
      <c r="K282" s="117">
        <v>44317</v>
      </c>
      <c r="L282" s="117">
        <v>44531</v>
      </c>
      <c r="M282" s="52" t="s">
        <v>112</v>
      </c>
      <c r="N282" s="52" t="s">
        <v>1058</v>
      </c>
    </row>
    <row r="283" s="12" customFormat="1" ht="53" customHeight="1" spans="1:14">
      <c r="A283" s="35">
        <v>11</v>
      </c>
      <c r="B283" s="35" t="s">
        <v>1110</v>
      </c>
      <c r="C283" s="52" t="s">
        <v>1111</v>
      </c>
      <c r="D283" s="35" t="s">
        <v>261</v>
      </c>
      <c r="E283" s="52" t="s">
        <v>1112</v>
      </c>
      <c r="F283" s="35" t="s">
        <v>1103</v>
      </c>
      <c r="G283" s="69">
        <v>10</v>
      </c>
      <c r="H283" s="96" t="s">
        <v>244</v>
      </c>
      <c r="I283" s="69">
        <v>10</v>
      </c>
      <c r="J283" s="35" t="s">
        <v>1113</v>
      </c>
      <c r="K283" s="117">
        <v>44317</v>
      </c>
      <c r="L283" s="117">
        <v>44531</v>
      </c>
      <c r="M283" s="52" t="s">
        <v>112</v>
      </c>
      <c r="N283" s="52" t="s">
        <v>1114</v>
      </c>
    </row>
    <row r="284" s="12" customFormat="1" ht="53" customHeight="1" spans="1:14">
      <c r="A284" s="35">
        <v>12</v>
      </c>
      <c r="B284" s="35" t="s">
        <v>1115</v>
      </c>
      <c r="C284" s="35" t="s">
        <v>1116</v>
      </c>
      <c r="D284" s="35" t="s">
        <v>261</v>
      </c>
      <c r="E284" s="52" t="s">
        <v>1117</v>
      </c>
      <c r="F284" s="35" t="s">
        <v>85</v>
      </c>
      <c r="G284" s="69">
        <v>10</v>
      </c>
      <c r="H284" s="96" t="s">
        <v>244</v>
      </c>
      <c r="I284" s="69">
        <v>10</v>
      </c>
      <c r="J284" s="35" t="s">
        <v>1118</v>
      </c>
      <c r="K284" s="117">
        <v>44317</v>
      </c>
      <c r="L284" s="117">
        <v>44531</v>
      </c>
      <c r="M284" s="52" t="s">
        <v>112</v>
      </c>
      <c r="N284" s="52" t="s">
        <v>1119</v>
      </c>
    </row>
    <row r="285" s="12" customFormat="1" ht="53" customHeight="1" spans="1:14">
      <c r="A285" s="35">
        <v>13</v>
      </c>
      <c r="B285" s="35" t="s">
        <v>364</v>
      </c>
      <c r="C285" s="35" t="s">
        <v>1120</v>
      </c>
      <c r="D285" s="35" t="s">
        <v>261</v>
      </c>
      <c r="E285" s="52" t="s">
        <v>1121</v>
      </c>
      <c r="F285" s="35" t="s">
        <v>367</v>
      </c>
      <c r="G285" s="69">
        <v>10</v>
      </c>
      <c r="H285" s="96" t="s">
        <v>244</v>
      </c>
      <c r="I285" s="69">
        <v>10</v>
      </c>
      <c r="J285" s="35" t="s">
        <v>1122</v>
      </c>
      <c r="K285" s="117">
        <v>44317</v>
      </c>
      <c r="L285" s="117">
        <v>44531</v>
      </c>
      <c r="M285" s="52" t="s">
        <v>112</v>
      </c>
      <c r="N285" s="52" t="s">
        <v>1123</v>
      </c>
    </row>
    <row r="286" s="12" customFormat="1" ht="53" customHeight="1" spans="1:14">
      <c r="A286" s="35">
        <v>14</v>
      </c>
      <c r="B286" s="35" t="s">
        <v>364</v>
      </c>
      <c r="C286" s="35" t="s">
        <v>1124</v>
      </c>
      <c r="D286" s="35" t="s">
        <v>261</v>
      </c>
      <c r="E286" s="52" t="s">
        <v>1125</v>
      </c>
      <c r="F286" s="35" t="s">
        <v>367</v>
      </c>
      <c r="G286" s="69">
        <v>10</v>
      </c>
      <c r="H286" s="96" t="s">
        <v>244</v>
      </c>
      <c r="I286" s="69">
        <v>10</v>
      </c>
      <c r="J286" s="35" t="s">
        <v>1126</v>
      </c>
      <c r="K286" s="117">
        <v>44317</v>
      </c>
      <c r="L286" s="117">
        <v>44531</v>
      </c>
      <c r="M286" s="52" t="s">
        <v>112</v>
      </c>
      <c r="N286" s="52" t="s">
        <v>1127</v>
      </c>
    </row>
    <row r="287" s="12" customFormat="1" ht="53" customHeight="1" spans="1:14">
      <c r="A287" s="35">
        <v>15</v>
      </c>
      <c r="B287" s="35" t="s">
        <v>1128</v>
      </c>
      <c r="C287" s="35" t="s">
        <v>1129</v>
      </c>
      <c r="D287" s="35" t="s">
        <v>261</v>
      </c>
      <c r="E287" s="52" t="s">
        <v>1130</v>
      </c>
      <c r="F287" s="35" t="s">
        <v>367</v>
      </c>
      <c r="G287" s="69">
        <v>10</v>
      </c>
      <c r="H287" s="96" t="s">
        <v>244</v>
      </c>
      <c r="I287" s="69">
        <v>10</v>
      </c>
      <c r="J287" s="35" t="s">
        <v>1131</v>
      </c>
      <c r="K287" s="117">
        <v>44317</v>
      </c>
      <c r="L287" s="117">
        <v>44531</v>
      </c>
      <c r="M287" s="52" t="s">
        <v>112</v>
      </c>
      <c r="N287" s="52" t="s">
        <v>1132</v>
      </c>
    </row>
    <row r="288" s="12" customFormat="1" ht="53" customHeight="1" spans="1:14">
      <c r="A288" s="35">
        <v>16</v>
      </c>
      <c r="B288" s="35" t="s">
        <v>1133</v>
      </c>
      <c r="C288" s="35" t="s">
        <v>1134</v>
      </c>
      <c r="D288" s="52" t="s">
        <v>67</v>
      </c>
      <c r="E288" s="35" t="s">
        <v>1135</v>
      </c>
      <c r="F288" s="35" t="s">
        <v>367</v>
      </c>
      <c r="G288" s="74">
        <v>15</v>
      </c>
      <c r="H288" s="96" t="s">
        <v>244</v>
      </c>
      <c r="I288" s="74">
        <v>15</v>
      </c>
      <c r="J288" s="35" t="s">
        <v>1136</v>
      </c>
      <c r="K288" s="117">
        <v>44317</v>
      </c>
      <c r="L288" s="117">
        <v>44531</v>
      </c>
      <c r="M288" s="35" t="s">
        <v>70</v>
      </c>
      <c r="N288" s="52" t="s">
        <v>1137</v>
      </c>
    </row>
    <row r="289" s="12" customFormat="1" ht="53" customHeight="1" spans="1:14">
      <c r="A289" s="35">
        <v>17</v>
      </c>
      <c r="B289" s="35" t="s">
        <v>1138</v>
      </c>
      <c r="C289" s="35" t="s">
        <v>1139</v>
      </c>
      <c r="D289" s="35" t="s">
        <v>323</v>
      </c>
      <c r="E289" s="35" t="s">
        <v>1135</v>
      </c>
      <c r="F289" s="35" t="s">
        <v>367</v>
      </c>
      <c r="G289" s="74">
        <v>15</v>
      </c>
      <c r="H289" s="96" t="s">
        <v>244</v>
      </c>
      <c r="I289" s="74">
        <v>15</v>
      </c>
      <c r="J289" s="35" t="s">
        <v>1140</v>
      </c>
      <c r="K289" s="117">
        <v>44317</v>
      </c>
      <c r="L289" s="117">
        <v>44531</v>
      </c>
      <c r="M289" s="52" t="s">
        <v>414</v>
      </c>
      <c r="N289" s="52" t="s">
        <v>862</v>
      </c>
    </row>
    <row r="290" s="8" customFormat="1" ht="53" customHeight="1" spans="1:14">
      <c r="A290" s="35">
        <v>18</v>
      </c>
      <c r="B290" s="35" t="s">
        <v>1141</v>
      </c>
      <c r="C290" s="35" t="s">
        <v>1142</v>
      </c>
      <c r="D290" s="52" t="s">
        <v>67</v>
      </c>
      <c r="E290" s="35" t="s">
        <v>1135</v>
      </c>
      <c r="F290" s="35" t="s">
        <v>367</v>
      </c>
      <c r="G290" s="74">
        <v>10</v>
      </c>
      <c r="H290" s="96" t="s">
        <v>244</v>
      </c>
      <c r="I290" s="74">
        <v>10</v>
      </c>
      <c r="J290" s="35" t="s">
        <v>1143</v>
      </c>
      <c r="K290" s="117">
        <v>44317</v>
      </c>
      <c r="L290" s="117">
        <v>44531</v>
      </c>
      <c r="M290" s="52" t="s">
        <v>414</v>
      </c>
      <c r="N290" s="52" t="s">
        <v>862</v>
      </c>
    </row>
    <row r="291" s="8" customFormat="1" ht="53" customHeight="1" spans="1:14">
      <c r="A291" s="35">
        <v>19</v>
      </c>
      <c r="B291" s="35" t="s">
        <v>1144</v>
      </c>
      <c r="C291" s="52" t="s">
        <v>1145</v>
      </c>
      <c r="D291" s="35" t="s">
        <v>323</v>
      </c>
      <c r="E291" s="52" t="s">
        <v>1146</v>
      </c>
      <c r="F291" s="35" t="s">
        <v>367</v>
      </c>
      <c r="G291" s="74">
        <v>10</v>
      </c>
      <c r="H291" s="96" t="s">
        <v>244</v>
      </c>
      <c r="I291" s="74">
        <v>10</v>
      </c>
      <c r="J291" s="35" t="s">
        <v>1147</v>
      </c>
      <c r="K291" s="117">
        <v>44317</v>
      </c>
      <c r="L291" s="117">
        <v>44531</v>
      </c>
      <c r="M291" s="35" t="s">
        <v>70</v>
      </c>
      <c r="N291" s="52" t="s">
        <v>1148</v>
      </c>
    </row>
    <row r="292" s="8" customFormat="1" ht="53" customHeight="1" spans="1:14">
      <c r="A292" s="35">
        <v>20</v>
      </c>
      <c r="B292" s="35" t="s">
        <v>1149</v>
      </c>
      <c r="C292" s="100" t="s">
        <v>1150</v>
      </c>
      <c r="D292" s="35" t="s">
        <v>323</v>
      </c>
      <c r="E292" s="52" t="s">
        <v>1151</v>
      </c>
      <c r="F292" s="35" t="s">
        <v>1152</v>
      </c>
      <c r="G292" s="74">
        <v>7.8</v>
      </c>
      <c r="H292" s="96" t="s">
        <v>244</v>
      </c>
      <c r="I292" s="74">
        <v>7.8</v>
      </c>
      <c r="J292" s="35" t="s">
        <v>1153</v>
      </c>
      <c r="K292" s="117">
        <v>44317</v>
      </c>
      <c r="L292" s="117">
        <v>44531</v>
      </c>
      <c r="M292" s="35" t="s">
        <v>70</v>
      </c>
      <c r="N292" s="52" t="s">
        <v>1154</v>
      </c>
    </row>
    <row r="293" s="12" customFormat="1" ht="53" customHeight="1" spans="1:14">
      <c r="A293" s="35">
        <v>21</v>
      </c>
      <c r="B293" s="52" t="s">
        <v>1155</v>
      </c>
      <c r="C293" s="52" t="s">
        <v>1156</v>
      </c>
      <c r="D293" s="52" t="s">
        <v>67</v>
      </c>
      <c r="E293" s="52" t="s">
        <v>78</v>
      </c>
      <c r="F293" s="35" t="s">
        <v>85</v>
      </c>
      <c r="G293" s="74">
        <v>15</v>
      </c>
      <c r="H293" s="97" t="s">
        <v>31</v>
      </c>
      <c r="I293" s="74">
        <v>15</v>
      </c>
      <c r="J293" s="35" t="s">
        <v>1157</v>
      </c>
      <c r="K293" s="117">
        <v>44317</v>
      </c>
      <c r="L293" s="117">
        <v>44531</v>
      </c>
      <c r="M293" s="52" t="s">
        <v>57</v>
      </c>
      <c r="N293" s="35" t="s">
        <v>87</v>
      </c>
    </row>
    <row r="294" s="12" customFormat="1" ht="53" customHeight="1" spans="1:14">
      <c r="A294" s="35">
        <v>22</v>
      </c>
      <c r="B294" s="35" t="s">
        <v>1158</v>
      </c>
      <c r="C294" s="35" t="s">
        <v>1159</v>
      </c>
      <c r="D294" s="35" t="s">
        <v>323</v>
      </c>
      <c r="E294" s="35" t="s">
        <v>324</v>
      </c>
      <c r="F294" s="35" t="s">
        <v>85</v>
      </c>
      <c r="G294" s="74">
        <v>15</v>
      </c>
      <c r="H294" s="96" t="s">
        <v>244</v>
      </c>
      <c r="I294" s="74">
        <v>15</v>
      </c>
      <c r="J294" s="35" t="s">
        <v>1160</v>
      </c>
      <c r="K294" s="117">
        <v>44317</v>
      </c>
      <c r="L294" s="117">
        <v>44531</v>
      </c>
      <c r="M294" s="35" t="s">
        <v>70</v>
      </c>
      <c r="N294" s="35" t="s">
        <v>87</v>
      </c>
    </row>
    <row r="295" s="12" customFormat="1" ht="53" customHeight="1" spans="1:14">
      <c r="A295" s="35">
        <v>23</v>
      </c>
      <c r="B295" s="35" t="s">
        <v>1161</v>
      </c>
      <c r="C295" s="35" t="s">
        <v>1162</v>
      </c>
      <c r="D295" s="35" t="s">
        <v>323</v>
      </c>
      <c r="E295" s="35" t="s">
        <v>1163</v>
      </c>
      <c r="F295" s="35" t="s">
        <v>85</v>
      </c>
      <c r="G295" s="74">
        <v>10</v>
      </c>
      <c r="H295" s="96" t="s">
        <v>244</v>
      </c>
      <c r="I295" s="74">
        <v>10</v>
      </c>
      <c r="J295" s="35" t="s">
        <v>1164</v>
      </c>
      <c r="K295" s="117">
        <v>44317</v>
      </c>
      <c r="L295" s="117">
        <v>44531</v>
      </c>
      <c r="M295" s="35" t="s">
        <v>70</v>
      </c>
      <c r="N295" s="52" t="s">
        <v>1165</v>
      </c>
    </row>
    <row r="296" s="12" customFormat="1" ht="53" customHeight="1" spans="1:14">
      <c r="A296" s="35">
        <v>24</v>
      </c>
      <c r="B296" s="35" t="s">
        <v>1166</v>
      </c>
      <c r="C296" s="35" t="s">
        <v>1167</v>
      </c>
      <c r="D296" s="35" t="s">
        <v>323</v>
      </c>
      <c r="E296" s="35" t="s">
        <v>998</v>
      </c>
      <c r="F296" s="35" t="s">
        <v>85</v>
      </c>
      <c r="G296" s="74">
        <v>30</v>
      </c>
      <c r="H296" s="96" t="s">
        <v>244</v>
      </c>
      <c r="I296" s="74">
        <v>30</v>
      </c>
      <c r="J296" s="35" t="s">
        <v>1168</v>
      </c>
      <c r="K296" s="117">
        <v>44317</v>
      </c>
      <c r="L296" s="117">
        <v>44531</v>
      </c>
      <c r="M296" s="35" t="s">
        <v>70</v>
      </c>
      <c r="N296" s="52" t="s">
        <v>1001</v>
      </c>
    </row>
    <row r="297" s="12" customFormat="1" ht="53" customHeight="1" spans="1:14">
      <c r="A297" s="35">
        <v>25</v>
      </c>
      <c r="B297" s="35" t="s">
        <v>1169</v>
      </c>
      <c r="C297" s="35" t="s">
        <v>1170</v>
      </c>
      <c r="D297" s="35" t="s">
        <v>323</v>
      </c>
      <c r="E297" s="35" t="s">
        <v>1171</v>
      </c>
      <c r="F297" s="35" t="s">
        <v>1108</v>
      </c>
      <c r="G297" s="74">
        <v>16</v>
      </c>
      <c r="H297" s="96" t="s">
        <v>244</v>
      </c>
      <c r="I297" s="74">
        <v>16</v>
      </c>
      <c r="J297" s="35" t="s">
        <v>1172</v>
      </c>
      <c r="K297" s="117">
        <v>44317</v>
      </c>
      <c r="L297" s="117">
        <v>44531</v>
      </c>
      <c r="M297" s="52" t="s">
        <v>70</v>
      </c>
      <c r="N297" s="52" t="s">
        <v>1173</v>
      </c>
    </row>
    <row r="298" s="12" customFormat="1" ht="53" customHeight="1" spans="1:14">
      <c r="A298" s="35">
        <v>26</v>
      </c>
      <c r="B298" s="35" t="s">
        <v>1174</v>
      </c>
      <c r="C298" s="35" t="s">
        <v>1175</v>
      </c>
      <c r="D298" s="35" t="s">
        <v>323</v>
      </c>
      <c r="E298" s="35" t="s">
        <v>1171</v>
      </c>
      <c r="F298" s="35" t="s">
        <v>1176</v>
      </c>
      <c r="G298" s="74">
        <v>4</v>
      </c>
      <c r="H298" s="96" t="s">
        <v>244</v>
      </c>
      <c r="I298" s="74">
        <v>4</v>
      </c>
      <c r="J298" s="35" t="s">
        <v>1177</v>
      </c>
      <c r="K298" s="117">
        <v>44317</v>
      </c>
      <c r="L298" s="117">
        <v>44531</v>
      </c>
      <c r="M298" s="52" t="s">
        <v>70</v>
      </c>
      <c r="N298" s="52" t="s">
        <v>1173</v>
      </c>
    </row>
    <row r="299" s="12" customFormat="1" ht="53" customHeight="1" spans="1:14">
      <c r="A299" s="35">
        <v>27</v>
      </c>
      <c r="B299" s="52" t="s">
        <v>1178</v>
      </c>
      <c r="C299" s="52" t="s">
        <v>1179</v>
      </c>
      <c r="D299" s="35" t="s">
        <v>323</v>
      </c>
      <c r="E299" s="35" t="s">
        <v>1171</v>
      </c>
      <c r="F299" s="52" t="s">
        <v>429</v>
      </c>
      <c r="G299" s="74">
        <v>10</v>
      </c>
      <c r="H299" s="96" t="s">
        <v>244</v>
      </c>
      <c r="I299" s="74">
        <v>10</v>
      </c>
      <c r="J299" s="35" t="s">
        <v>1180</v>
      </c>
      <c r="K299" s="117">
        <v>44317</v>
      </c>
      <c r="L299" s="117">
        <v>44531</v>
      </c>
      <c r="M299" s="52" t="s">
        <v>70</v>
      </c>
      <c r="N299" s="52" t="s">
        <v>1173</v>
      </c>
    </row>
    <row r="300" s="12" customFormat="1" ht="53" customHeight="1" spans="1:14">
      <c r="A300" s="35">
        <v>28</v>
      </c>
      <c r="B300" s="35" t="s">
        <v>1181</v>
      </c>
      <c r="C300" s="35" t="s">
        <v>1182</v>
      </c>
      <c r="D300" s="35" t="s">
        <v>323</v>
      </c>
      <c r="E300" s="35" t="s">
        <v>1183</v>
      </c>
      <c r="F300" s="35" t="s">
        <v>85</v>
      </c>
      <c r="G300" s="74">
        <v>4.56</v>
      </c>
      <c r="H300" s="96" t="s">
        <v>244</v>
      </c>
      <c r="I300" s="74">
        <v>4.56</v>
      </c>
      <c r="J300" s="35" t="s">
        <v>1184</v>
      </c>
      <c r="K300" s="117">
        <v>44317</v>
      </c>
      <c r="L300" s="117">
        <v>44531</v>
      </c>
      <c r="M300" s="35" t="s">
        <v>70</v>
      </c>
      <c r="N300" s="52" t="s">
        <v>1185</v>
      </c>
    </row>
    <row r="301" s="12" customFormat="1" ht="53" customHeight="1" spans="1:14">
      <c r="A301" s="35">
        <v>29</v>
      </c>
      <c r="B301" s="35" t="s">
        <v>1186</v>
      </c>
      <c r="C301" s="52" t="s">
        <v>1187</v>
      </c>
      <c r="D301" s="35" t="s">
        <v>323</v>
      </c>
      <c r="E301" s="35" t="s">
        <v>1183</v>
      </c>
      <c r="F301" s="35" t="s">
        <v>367</v>
      </c>
      <c r="G301" s="74">
        <v>5.44</v>
      </c>
      <c r="H301" s="96" t="s">
        <v>244</v>
      </c>
      <c r="I301" s="74">
        <v>5.44</v>
      </c>
      <c r="J301" s="35" t="s">
        <v>1188</v>
      </c>
      <c r="K301" s="117">
        <v>44317</v>
      </c>
      <c r="L301" s="117">
        <v>44531</v>
      </c>
      <c r="M301" s="52" t="s">
        <v>70</v>
      </c>
      <c r="N301" s="52" t="s">
        <v>1185</v>
      </c>
    </row>
    <row r="302" s="12" customFormat="1" ht="53" customHeight="1" spans="1:14">
      <c r="A302" s="35">
        <v>30</v>
      </c>
      <c r="B302" s="35" t="s">
        <v>1158</v>
      </c>
      <c r="C302" s="35" t="s">
        <v>1189</v>
      </c>
      <c r="D302" s="35" t="s">
        <v>323</v>
      </c>
      <c r="E302" s="35" t="s">
        <v>1190</v>
      </c>
      <c r="F302" s="35" t="s">
        <v>85</v>
      </c>
      <c r="G302" s="74">
        <v>8</v>
      </c>
      <c r="H302" s="96" t="s">
        <v>244</v>
      </c>
      <c r="I302" s="74">
        <v>8</v>
      </c>
      <c r="J302" s="35" t="s">
        <v>1191</v>
      </c>
      <c r="K302" s="117">
        <v>44317</v>
      </c>
      <c r="L302" s="117">
        <v>44531</v>
      </c>
      <c r="M302" s="35" t="s">
        <v>70</v>
      </c>
      <c r="N302" s="52" t="s">
        <v>1192</v>
      </c>
    </row>
    <row r="303" s="12" customFormat="1" ht="53" customHeight="1" spans="1:14">
      <c r="A303" s="35">
        <v>31</v>
      </c>
      <c r="B303" s="35" t="s">
        <v>357</v>
      </c>
      <c r="C303" s="35" t="s">
        <v>1193</v>
      </c>
      <c r="D303" s="35" t="s">
        <v>323</v>
      </c>
      <c r="E303" s="35" t="s">
        <v>1194</v>
      </c>
      <c r="F303" s="35" t="s">
        <v>1176</v>
      </c>
      <c r="G303" s="74">
        <v>5</v>
      </c>
      <c r="H303" s="96" t="s">
        <v>244</v>
      </c>
      <c r="I303" s="74">
        <v>5</v>
      </c>
      <c r="J303" s="35" t="s">
        <v>1195</v>
      </c>
      <c r="K303" s="117">
        <v>44317</v>
      </c>
      <c r="L303" s="117">
        <v>44531</v>
      </c>
      <c r="M303" s="52" t="s">
        <v>70</v>
      </c>
      <c r="N303" s="52" t="s">
        <v>1196</v>
      </c>
    </row>
    <row r="304" s="12" customFormat="1" ht="53" customHeight="1" spans="1:14">
      <c r="A304" s="35">
        <v>32</v>
      </c>
      <c r="B304" s="52" t="s">
        <v>1197</v>
      </c>
      <c r="C304" s="52" t="s">
        <v>1198</v>
      </c>
      <c r="D304" s="35" t="s">
        <v>323</v>
      </c>
      <c r="E304" s="35" t="s">
        <v>1194</v>
      </c>
      <c r="F304" s="35" t="s">
        <v>85</v>
      </c>
      <c r="G304" s="74">
        <v>5</v>
      </c>
      <c r="H304" s="96" t="s">
        <v>244</v>
      </c>
      <c r="I304" s="74">
        <v>5</v>
      </c>
      <c r="J304" s="35" t="s">
        <v>1199</v>
      </c>
      <c r="K304" s="117">
        <v>44317</v>
      </c>
      <c r="L304" s="117">
        <v>44531</v>
      </c>
      <c r="M304" s="52" t="s">
        <v>70</v>
      </c>
      <c r="N304" s="52" t="s">
        <v>1196</v>
      </c>
    </row>
    <row r="305" s="12" customFormat="1" ht="53" customHeight="1" spans="1:14">
      <c r="A305" s="35">
        <v>33</v>
      </c>
      <c r="B305" s="35" t="s">
        <v>1200</v>
      </c>
      <c r="C305" s="35" t="s">
        <v>1201</v>
      </c>
      <c r="D305" s="35" t="s">
        <v>460</v>
      </c>
      <c r="E305" s="35" t="s">
        <v>1202</v>
      </c>
      <c r="F305" s="35" t="s">
        <v>1176</v>
      </c>
      <c r="G305" s="74">
        <v>10</v>
      </c>
      <c r="H305" s="96" t="s">
        <v>244</v>
      </c>
      <c r="I305" s="74">
        <v>10</v>
      </c>
      <c r="J305" s="35" t="s">
        <v>1203</v>
      </c>
      <c r="K305" s="117">
        <v>44317</v>
      </c>
      <c r="L305" s="117">
        <v>44531</v>
      </c>
      <c r="M305" s="52" t="s">
        <v>92</v>
      </c>
      <c r="N305" s="52" t="s">
        <v>1204</v>
      </c>
    </row>
    <row r="306" s="12" customFormat="1" ht="53" customHeight="1" spans="1:14">
      <c r="A306" s="35">
        <v>34</v>
      </c>
      <c r="B306" s="35" t="s">
        <v>1205</v>
      </c>
      <c r="C306" s="35" t="s">
        <v>1206</v>
      </c>
      <c r="D306" s="35" t="s">
        <v>460</v>
      </c>
      <c r="E306" s="35" t="s">
        <v>461</v>
      </c>
      <c r="F306" s="35" t="s">
        <v>1176</v>
      </c>
      <c r="G306" s="74">
        <v>10</v>
      </c>
      <c r="H306" s="96" t="s">
        <v>244</v>
      </c>
      <c r="I306" s="74">
        <v>10</v>
      </c>
      <c r="J306" s="35" t="s">
        <v>1207</v>
      </c>
      <c r="K306" s="117">
        <v>44317</v>
      </c>
      <c r="L306" s="117">
        <v>44531</v>
      </c>
      <c r="M306" s="52" t="s">
        <v>92</v>
      </c>
      <c r="N306" s="52" t="s">
        <v>1208</v>
      </c>
    </row>
    <row r="307" s="12" customFormat="1" ht="53" customHeight="1" spans="1:14">
      <c r="A307" s="35">
        <v>35</v>
      </c>
      <c r="B307" s="52" t="s">
        <v>1209</v>
      </c>
      <c r="C307" s="52" t="s">
        <v>1210</v>
      </c>
      <c r="D307" s="35" t="s">
        <v>460</v>
      </c>
      <c r="E307" s="52" t="s">
        <v>90</v>
      </c>
      <c r="F307" s="35" t="s">
        <v>1211</v>
      </c>
      <c r="G307" s="74">
        <v>50</v>
      </c>
      <c r="H307" s="96" t="s">
        <v>244</v>
      </c>
      <c r="I307" s="74">
        <v>50</v>
      </c>
      <c r="J307" s="35" t="s">
        <v>1212</v>
      </c>
      <c r="K307" s="117">
        <v>44317</v>
      </c>
      <c r="L307" s="117">
        <v>44531</v>
      </c>
      <c r="M307" s="52" t="s">
        <v>92</v>
      </c>
      <c r="N307" s="52" t="s">
        <v>1213</v>
      </c>
    </row>
    <row r="308" s="12" customFormat="1" ht="53" customHeight="1" spans="1:14">
      <c r="A308" s="35">
        <v>36</v>
      </c>
      <c r="B308" s="35" t="s">
        <v>1214</v>
      </c>
      <c r="C308" s="35" t="s">
        <v>1215</v>
      </c>
      <c r="D308" s="35" t="s">
        <v>460</v>
      </c>
      <c r="E308" s="35" t="s">
        <v>1216</v>
      </c>
      <c r="F308" s="35" t="s">
        <v>1217</v>
      </c>
      <c r="G308" s="74">
        <v>28</v>
      </c>
      <c r="H308" s="35" t="s">
        <v>1218</v>
      </c>
      <c r="I308" s="74">
        <v>28</v>
      </c>
      <c r="J308" s="35" t="s">
        <v>1219</v>
      </c>
      <c r="K308" s="114">
        <v>44378</v>
      </c>
      <c r="L308" s="114">
        <v>44440</v>
      </c>
      <c r="M308" s="52" t="s">
        <v>274</v>
      </c>
      <c r="N308" s="52" t="s">
        <v>274</v>
      </c>
    </row>
    <row r="309" s="12" customFormat="1" ht="53" customHeight="1" spans="1:14">
      <c r="A309" s="35">
        <v>37</v>
      </c>
      <c r="B309" s="35" t="s">
        <v>847</v>
      </c>
      <c r="C309" s="35" t="s">
        <v>1220</v>
      </c>
      <c r="D309" s="35" t="s">
        <v>460</v>
      </c>
      <c r="E309" s="35" t="s">
        <v>1221</v>
      </c>
      <c r="F309" s="35" t="s">
        <v>1211</v>
      </c>
      <c r="G309" s="74">
        <v>10</v>
      </c>
      <c r="H309" s="96" t="s">
        <v>244</v>
      </c>
      <c r="I309" s="74">
        <v>10</v>
      </c>
      <c r="J309" s="35" t="s">
        <v>1222</v>
      </c>
      <c r="K309" s="117">
        <v>44317</v>
      </c>
      <c r="L309" s="117">
        <v>44531</v>
      </c>
      <c r="M309" s="52" t="s">
        <v>92</v>
      </c>
      <c r="N309" s="52" t="s">
        <v>1223</v>
      </c>
    </row>
    <row r="310" s="12" customFormat="1" ht="53" customHeight="1" spans="1:14">
      <c r="A310" s="35">
        <v>38</v>
      </c>
      <c r="B310" s="152" t="s">
        <v>1224</v>
      </c>
      <c r="C310" s="152" t="s">
        <v>1225</v>
      </c>
      <c r="D310" s="153" t="s">
        <v>165</v>
      </c>
      <c r="E310" s="152" t="s">
        <v>719</v>
      </c>
      <c r="F310" s="35" t="s">
        <v>1211</v>
      </c>
      <c r="G310" s="69">
        <v>15</v>
      </c>
      <c r="H310" s="96" t="s">
        <v>244</v>
      </c>
      <c r="I310" s="69">
        <v>15</v>
      </c>
      <c r="J310" s="152" t="s">
        <v>721</v>
      </c>
      <c r="K310" s="117">
        <v>44317</v>
      </c>
      <c r="L310" s="117">
        <v>44531</v>
      </c>
      <c r="M310" s="52" t="s">
        <v>168</v>
      </c>
      <c r="N310" s="52" t="s">
        <v>723</v>
      </c>
    </row>
    <row r="311" s="12" customFormat="1" ht="53" customHeight="1" spans="1:14">
      <c r="A311" s="35">
        <v>39</v>
      </c>
      <c r="B311" s="154" t="s">
        <v>674</v>
      </c>
      <c r="C311" s="154" t="s">
        <v>1226</v>
      </c>
      <c r="D311" s="35" t="s">
        <v>259</v>
      </c>
      <c r="E311" s="155" t="s">
        <v>1227</v>
      </c>
      <c r="F311" s="35" t="s">
        <v>1211</v>
      </c>
      <c r="G311" s="74">
        <v>20</v>
      </c>
      <c r="H311" s="96" t="s">
        <v>244</v>
      </c>
      <c r="I311" s="74">
        <v>20</v>
      </c>
      <c r="J311" s="154" t="s">
        <v>1228</v>
      </c>
      <c r="K311" s="117">
        <v>44317</v>
      </c>
      <c r="L311" s="117">
        <v>44531</v>
      </c>
      <c r="M311" s="52" t="s">
        <v>168</v>
      </c>
      <c r="N311" s="52" t="s">
        <v>1229</v>
      </c>
    </row>
    <row r="312" s="12" customFormat="1" ht="53" customHeight="1" spans="1:14">
      <c r="A312" s="35">
        <v>40</v>
      </c>
      <c r="B312" s="154" t="s">
        <v>674</v>
      </c>
      <c r="C312" s="154" t="s">
        <v>1230</v>
      </c>
      <c r="D312" s="35" t="s">
        <v>259</v>
      </c>
      <c r="E312" s="156" t="s">
        <v>552</v>
      </c>
      <c r="F312" s="35" t="s">
        <v>1211</v>
      </c>
      <c r="G312" s="74">
        <v>30</v>
      </c>
      <c r="H312" s="96" t="s">
        <v>244</v>
      </c>
      <c r="I312" s="74">
        <v>30</v>
      </c>
      <c r="J312" s="154" t="s">
        <v>1231</v>
      </c>
      <c r="K312" s="117">
        <v>44317</v>
      </c>
      <c r="L312" s="117">
        <v>44531</v>
      </c>
      <c r="M312" s="52" t="s">
        <v>414</v>
      </c>
      <c r="N312" s="52" t="s">
        <v>862</v>
      </c>
    </row>
    <row r="313" s="12" customFormat="1" ht="53" customHeight="1" spans="1:14">
      <c r="A313" s="35">
        <v>41</v>
      </c>
      <c r="B313" s="154" t="s">
        <v>1232</v>
      </c>
      <c r="C313" s="154" t="s">
        <v>1233</v>
      </c>
      <c r="D313" s="35" t="s">
        <v>259</v>
      </c>
      <c r="E313" s="155" t="s">
        <v>170</v>
      </c>
      <c r="F313" s="35" t="s">
        <v>1152</v>
      </c>
      <c r="G313" s="74">
        <v>10</v>
      </c>
      <c r="H313" s="96" t="s">
        <v>244</v>
      </c>
      <c r="I313" s="74">
        <v>10</v>
      </c>
      <c r="J313" s="154" t="s">
        <v>1234</v>
      </c>
      <c r="K313" s="117">
        <v>44317</v>
      </c>
      <c r="L313" s="117">
        <v>44531</v>
      </c>
      <c r="M313" s="52" t="s">
        <v>168</v>
      </c>
      <c r="N313" s="52" t="s">
        <v>1006</v>
      </c>
    </row>
    <row r="314" s="12" customFormat="1" ht="53" customHeight="1" spans="1:14">
      <c r="A314" s="35">
        <v>42</v>
      </c>
      <c r="B314" s="154" t="s">
        <v>674</v>
      </c>
      <c r="C314" s="154" t="s">
        <v>1235</v>
      </c>
      <c r="D314" s="35" t="s">
        <v>259</v>
      </c>
      <c r="E314" s="35" t="s">
        <v>1236</v>
      </c>
      <c r="F314" s="35" t="s">
        <v>1211</v>
      </c>
      <c r="G314" s="74">
        <v>20</v>
      </c>
      <c r="H314" s="96" t="s">
        <v>244</v>
      </c>
      <c r="I314" s="74">
        <v>20</v>
      </c>
      <c r="J314" s="154" t="s">
        <v>1237</v>
      </c>
      <c r="K314" s="117">
        <v>44317</v>
      </c>
      <c r="L314" s="117">
        <v>44531</v>
      </c>
      <c r="M314" s="52" t="s">
        <v>168</v>
      </c>
      <c r="N314" s="52" t="s">
        <v>1238</v>
      </c>
    </row>
    <row r="315" s="12" customFormat="1" ht="80" customHeight="1" spans="1:14">
      <c r="A315" s="35">
        <v>43</v>
      </c>
      <c r="B315" s="154" t="s">
        <v>674</v>
      </c>
      <c r="C315" s="154" t="s">
        <v>1239</v>
      </c>
      <c r="D315" s="35" t="s">
        <v>259</v>
      </c>
      <c r="E315" s="35" t="s">
        <v>1236</v>
      </c>
      <c r="F315" s="35" t="s">
        <v>1211</v>
      </c>
      <c r="G315" s="74">
        <v>20</v>
      </c>
      <c r="H315" s="96" t="s">
        <v>244</v>
      </c>
      <c r="I315" s="74">
        <v>20</v>
      </c>
      <c r="J315" s="154" t="s">
        <v>1240</v>
      </c>
      <c r="K315" s="117">
        <v>44317</v>
      </c>
      <c r="L315" s="117">
        <v>44531</v>
      </c>
      <c r="M315" s="52" t="s">
        <v>414</v>
      </c>
      <c r="N315" s="52" t="s">
        <v>862</v>
      </c>
    </row>
    <row r="316" s="12" customFormat="1" ht="53" customHeight="1" spans="1:14">
      <c r="A316" s="35">
        <v>44</v>
      </c>
      <c r="B316" s="35" t="s">
        <v>1241</v>
      </c>
      <c r="C316" s="35" t="s">
        <v>1242</v>
      </c>
      <c r="D316" s="35" t="s">
        <v>259</v>
      </c>
      <c r="E316" s="156" t="s">
        <v>570</v>
      </c>
      <c r="F316" s="35" t="s">
        <v>1211</v>
      </c>
      <c r="G316" s="74">
        <v>10</v>
      </c>
      <c r="H316" s="96" t="s">
        <v>244</v>
      </c>
      <c r="I316" s="74">
        <v>10</v>
      </c>
      <c r="J316" s="35" t="s">
        <v>1243</v>
      </c>
      <c r="K316" s="117">
        <v>44317</v>
      </c>
      <c r="L316" s="117">
        <v>44531</v>
      </c>
      <c r="M316" s="52" t="s">
        <v>168</v>
      </c>
      <c r="N316" s="52" t="s">
        <v>1244</v>
      </c>
    </row>
    <row r="317" s="12" customFormat="1" ht="53" customHeight="1" spans="1:14">
      <c r="A317" s="35">
        <v>45</v>
      </c>
      <c r="B317" s="154" t="s">
        <v>1245</v>
      </c>
      <c r="C317" s="154" t="s">
        <v>1246</v>
      </c>
      <c r="D317" s="35" t="s">
        <v>259</v>
      </c>
      <c r="E317" s="156" t="s">
        <v>601</v>
      </c>
      <c r="F317" s="35" t="s">
        <v>1211</v>
      </c>
      <c r="G317" s="74">
        <v>10</v>
      </c>
      <c r="H317" s="96" t="s">
        <v>244</v>
      </c>
      <c r="I317" s="74">
        <v>10</v>
      </c>
      <c r="J317" s="154" t="s">
        <v>1247</v>
      </c>
      <c r="K317" s="117">
        <v>44317</v>
      </c>
      <c r="L317" s="117">
        <v>44531</v>
      </c>
      <c r="M317" s="52" t="s">
        <v>168</v>
      </c>
      <c r="N317" s="52" t="s">
        <v>1248</v>
      </c>
    </row>
    <row r="318" s="12" customFormat="1" ht="53" customHeight="1" spans="1:14">
      <c r="A318" s="35">
        <v>46</v>
      </c>
      <c r="B318" s="154" t="s">
        <v>1007</v>
      </c>
      <c r="C318" s="154" t="s">
        <v>1249</v>
      </c>
      <c r="D318" s="35" t="s">
        <v>259</v>
      </c>
      <c r="E318" s="156" t="s">
        <v>1009</v>
      </c>
      <c r="F318" s="35" t="s">
        <v>1211</v>
      </c>
      <c r="G318" s="74">
        <v>10</v>
      </c>
      <c r="H318" s="96" t="s">
        <v>244</v>
      </c>
      <c r="I318" s="74">
        <v>10</v>
      </c>
      <c r="J318" s="154" t="s">
        <v>1250</v>
      </c>
      <c r="K318" s="117">
        <v>44317</v>
      </c>
      <c r="L318" s="117">
        <v>44531</v>
      </c>
      <c r="M318" s="52" t="s">
        <v>168</v>
      </c>
      <c r="N318" s="52" t="s">
        <v>1012</v>
      </c>
    </row>
    <row r="319" s="12" customFormat="1" ht="124" customHeight="1" spans="1:14">
      <c r="A319" s="35">
        <v>47</v>
      </c>
      <c r="B319" s="35" t="s">
        <v>1251</v>
      </c>
      <c r="C319" s="35" t="s">
        <v>1252</v>
      </c>
      <c r="D319" s="52" t="s">
        <v>126</v>
      </c>
      <c r="E319" s="52" t="s">
        <v>1253</v>
      </c>
      <c r="F319" s="35" t="s">
        <v>1254</v>
      </c>
      <c r="G319" s="69">
        <v>50</v>
      </c>
      <c r="H319" s="96" t="s">
        <v>244</v>
      </c>
      <c r="I319" s="69">
        <v>50</v>
      </c>
      <c r="J319" s="35" t="s">
        <v>1255</v>
      </c>
      <c r="K319" s="114">
        <v>44378</v>
      </c>
      <c r="L319" s="114">
        <v>44531</v>
      </c>
      <c r="M319" s="52" t="s">
        <v>129</v>
      </c>
      <c r="N319" s="52" t="s">
        <v>1256</v>
      </c>
    </row>
    <row r="320" s="12" customFormat="1" ht="76" customHeight="1" spans="1:14">
      <c r="A320" s="35">
        <v>48</v>
      </c>
      <c r="B320" s="35" t="s">
        <v>1257</v>
      </c>
      <c r="C320" s="35" t="s">
        <v>1258</v>
      </c>
      <c r="D320" s="35" t="s">
        <v>334</v>
      </c>
      <c r="E320" s="35" t="s">
        <v>183</v>
      </c>
      <c r="F320" s="35" t="s">
        <v>1259</v>
      </c>
      <c r="G320" s="69">
        <v>20</v>
      </c>
      <c r="H320" s="96" t="s">
        <v>244</v>
      </c>
      <c r="I320" s="69">
        <v>20</v>
      </c>
      <c r="J320" s="35" t="s">
        <v>1260</v>
      </c>
      <c r="K320" s="114">
        <v>44409</v>
      </c>
      <c r="L320" s="114">
        <v>44531</v>
      </c>
      <c r="M320" s="52" t="s">
        <v>129</v>
      </c>
      <c r="N320" s="52" t="s">
        <v>1261</v>
      </c>
    </row>
    <row r="321" s="12" customFormat="1" ht="102" customHeight="1" spans="1:14">
      <c r="A321" s="35">
        <v>49</v>
      </c>
      <c r="B321" s="158" t="s">
        <v>1262</v>
      </c>
      <c r="C321" s="158" t="s">
        <v>1263</v>
      </c>
      <c r="D321" s="35" t="s">
        <v>334</v>
      </c>
      <c r="E321" s="49" t="s">
        <v>1264</v>
      </c>
      <c r="F321" s="35" t="s">
        <v>1265</v>
      </c>
      <c r="G321" s="69">
        <v>52</v>
      </c>
      <c r="H321" s="96" t="s">
        <v>244</v>
      </c>
      <c r="I321" s="69">
        <v>52</v>
      </c>
      <c r="J321" s="102" t="s">
        <v>1266</v>
      </c>
      <c r="K321" s="114">
        <v>44378</v>
      </c>
      <c r="L321" s="114">
        <v>44531</v>
      </c>
      <c r="M321" s="52" t="s">
        <v>129</v>
      </c>
      <c r="N321" s="52" t="s">
        <v>1267</v>
      </c>
    </row>
    <row r="322" s="12" customFormat="1" ht="67" customHeight="1" spans="1:14">
      <c r="A322" s="35">
        <v>50</v>
      </c>
      <c r="B322" s="35" t="s">
        <v>357</v>
      </c>
      <c r="C322" s="35" t="s">
        <v>1268</v>
      </c>
      <c r="D322" s="35" t="s">
        <v>334</v>
      </c>
      <c r="E322" s="35" t="s">
        <v>1269</v>
      </c>
      <c r="F322" s="35" t="s">
        <v>1270</v>
      </c>
      <c r="G322" s="69">
        <v>10</v>
      </c>
      <c r="H322" s="96" t="s">
        <v>244</v>
      </c>
      <c r="I322" s="69">
        <v>10</v>
      </c>
      <c r="J322" s="35" t="s">
        <v>1271</v>
      </c>
      <c r="K322" s="114">
        <v>44378</v>
      </c>
      <c r="L322" s="114">
        <v>44531</v>
      </c>
      <c r="M322" s="52" t="s">
        <v>129</v>
      </c>
      <c r="N322" s="52" t="s">
        <v>1272</v>
      </c>
    </row>
    <row r="323" s="12" customFormat="1" ht="70" customHeight="1" spans="1:14">
      <c r="A323" s="35">
        <v>51</v>
      </c>
      <c r="B323" s="35" t="s">
        <v>1027</v>
      </c>
      <c r="C323" s="35" t="s">
        <v>1273</v>
      </c>
      <c r="D323" s="35" t="s">
        <v>334</v>
      </c>
      <c r="E323" s="35" t="s">
        <v>1274</v>
      </c>
      <c r="F323" s="35" t="s">
        <v>1275</v>
      </c>
      <c r="G323" s="69">
        <v>10</v>
      </c>
      <c r="H323" s="96" t="s">
        <v>244</v>
      </c>
      <c r="I323" s="69">
        <v>10</v>
      </c>
      <c r="J323" s="35" t="s">
        <v>1276</v>
      </c>
      <c r="K323" s="114">
        <v>44378</v>
      </c>
      <c r="L323" s="114">
        <v>44531</v>
      </c>
      <c r="M323" s="52" t="s">
        <v>129</v>
      </c>
      <c r="N323" s="52" t="s">
        <v>1277</v>
      </c>
    </row>
    <row r="324" s="12" customFormat="1" ht="53" customHeight="1" spans="1:14">
      <c r="A324" s="35">
        <v>52</v>
      </c>
      <c r="B324" s="35" t="s">
        <v>1278</v>
      </c>
      <c r="C324" s="35" t="s">
        <v>1279</v>
      </c>
      <c r="D324" s="35" t="s">
        <v>334</v>
      </c>
      <c r="E324" s="35" t="s">
        <v>763</v>
      </c>
      <c r="F324" s="35" t="s">
        <v>1280</v>
      </c>
      <c r="G324" s="69">
        <v>10</v>
      </c>
      <c r="H324" s="96" t="s">
        <v>244</v>
      </c>
      <c r="I324" s="69">
        <v>10</v>
      </c>
      <c r="J324" s="35" t="s">
        <v>1281</v>
      </c>
      <c r="K324" s="114">
        <v>44379</v>
      </c>
      <c r="L324" s="114">
        <v>44531</v>
      </c>
      <c r="M324" s="52" t="s">
        <v>129</v>
      </c>
      <c r="N324" s="52" t="s">
        <v>1282</v>
      </c>
    </row>
    <row r="325" s="12" customFormat="1" ht="53" customHeight="1" spans="1:14">
      <c r="A325" s="35">
        <v>53</v>
      </c>
      <c r="B325" s="160" t="s">
        <v>1027</v>
      </c>
      <c r="C325" s="160" t="s">
        <v>1283</v>
      </c>
      <c r="D325" s="160" t="s">
        <v>334</v>
      </c>
      <c r="E325" s="160" t="s">
        <v>1284</v>
      </c>
      <c r="F325" s="160" t="s">
        <v>1285</v>
      </c>
      <c r="G325" s="69">
        <v>10</v>
      </c>
      <c r="H325" s="96" t="s">
        <v>244</v>
      </c>
      <c r="I325" s="69">
        <v>10</v>
      </c>
      <c r="J325" s="160" t="s">
        <v>1286</v>
      </c>
      <c r="K325" s="114">
        <v>44379</v>
      </c>
      <c r="L325" s="114">
        <v>44531</v>
      </c>
      <c r="M325" s="52" t="s">
        <v>129</v>
      </c>
      <c r="N325" s="52" t="s">
        <v>1287</v>
      </c>
    </row>
    <row r="326" s="12" customFormat="1" ht="53" customHeight="1" spans="1:14">
      <c r="A326" s="35">
        <v>54</v>
      </c>
      <c r="B326" s="35" t="s">
        <v>1027</v>
      </c>
      <c r="C326" s="160" t="s">
        <v>1288</v>
      </c>
      <c r="D326" s="35" t="s">
        <v>334</v>
      </c>
      <c r="E326" s="156" t="s">
        <v>1289</v>
      </c>
      <c r="F326" s="35" t="s">
        <v>1290</v>
      </c>
      <c r="G326" s="69">
        <v>10</v>
      </c>
      <c r="H326" s="96" t="s">
        <v>244</v>
      </c>
      <c r="I326" s="69">
        <v>10</v>
      </c>
      <c r="J326" s="160" t="s">
        <v>1291</v>
      </c>
      <c r="K326" s="87">
        <v>44378</v>
      </c>
      <c r="L326" s="87">
        <v>44470</v>
      </c>
      <c r="M326" s="52" t="s">
        <v>129</v>
      </c>
      <c r="N326" s="52" t="s">
        <v>1292</v>
      </c>
    </row>
    <row r="327" s="12" customFormat="1" ht="53" customHeight="1" spans="1:14">
      <c r="A327" s="35">
        <v>55</v>
      </c>
      <c r="B327" s="35" t="s">
        <v>1293</v>
      </c>
      <c r="C327" s="35" t="s">
        <v>1294</v>
      </c>
      <c r="D327" s="35" t="s">
        <v>334</v>
      </c>
      <c r="E327" s="35" t="s">
        <v>1295</v>
      </c>
      <c r="F327" s="35" t="s">
        <v>1296</v>
      </c>
      <c r="G327" s="69">
        <v>10</v>
      </c>
      <c r="H327" s="96" t="s">
        <v>244</v>
      </c>
      <c r="I327" s="69">
        <v>10</v>
      </c>
      <c r="J327" s="35" t="s">
        <v>1297</v>
      </c>
      <c r="K327" s="87">
        <v>44378</v>
      </c>
      <c r="L327" s="114">
        <v>44531</v>
      </c>
      <c r="M327" s="52" t="s">
        <v>129</v>
      </c>
      <c r="N327" s="52" t="s">
        <v>1298</v>
      </c>
    </row>
    <row r="328" s="12" customFormat="1" ht="53" customHeight="1" spans="1:14">
      <c r="A328" s="35">
        <v>56</v>
      </c>
      <c r="B328" s="35" t="s">
        <v>1299</v>
      </c>
      <c r="C328" s="35" t="s">
        <v>1300</v>
      </c>
      <c r="D328" s="35" t="s">
        <v>334</v>
      </c>
      <c r="E328" s="156" t="s">
        <v>347</v>
      </c>
      <c r="F328" s="35" t="s">
        <v>901</v>
      </c>
      <c r="G328" s="69">
        <v>10</v>
      </c>
      <c r="H328" s="96" t="s">
        <v>244</v>
      </c>
      <c r="I328" s="69">
        <v>10</v>
      </c>
      <c r="J328" s="162" t="s">
        <v>1301</v>
      </c>
      <c r="K328" s="87">
        <v>44378</v>
      </c>
      <c r="L328" s="87">
        <v>44531</v>
      </c>
      <c r="M328" s="52" t="s">
        <v>129</v>
      </c>
      <c r="N328" s="52" t="s">
        <v>1302</v>
      </c>
    </row>
    <row r="329" s="12" customFormat="1" ht="53" customHeight="1" spans="1:14">
      <c r="A329" s="35">
        <v>57</v>
      </c>
      <c r="B329" s="35" t="s">
        <v>1303</v>
      </c>
      <c r="C329" s="35" t="s">
        <v>1304</v>
      </c>
      <c r="D329" s="35" t="s">
        <v>334</v>
      </c>
      <c r="E329" s="52" t="s">
        <v>1305</v>
      </c>
      <c r="F329" s="35" t="s">
        <v>1211</v>
      </c>
      <c r="G329" s="69">
        <v>10</v>
      </c>
      <c r="H329" s="96" t="s">
        <v>244</v>
      </c>
      <c r="I329" s="69">
        <v>10</v>
      </c>
      <c r="J329" s="35" t="s">
        <v>1306</v>
      </c>
      <c r="K329" s="87">
        <v>44378</v>
      </c>
      <c r="L329" s="114">
        <v>44531</v>
      </c>
      <c r="M329" s="52" t="s">
        <v>129</v>
      </c>
      <c r="N329" s="52" t="s">
        <v>1307</v>
      </c>
    </row>
    <row r="330" s="12" customFormat="1" ht="53" customHeight="1" spans="1:14">
      <c r="A330" s="35">
        <v>58</v>
      </c>
      <c r="B330" s="35" t="s">
        <v>1308</v>
      </c>
      <c r="C330" s="161" t="s">
        <v>1309</v>
      </c>
      <c r="D330" s="35" t="s">
        <v>334</v>
      </c>
      <c r="E330" s="156" t="s">
        <v>1310</v>
      </c>
      <c r="F330" s="35" t="s">
        <v>1311</v>
      </c>
      <c r="G330" s="69">
        <v>10</v>
      </c>
      <c r="H330" s="96" t="s">
        <v>244</v>
      </c>
      <c r="I330" s="69">
        <v>10</v>
      </c>
      <c r="J330" s="35" t="s">
        <v>1312</v>
      </c>
      <c r="K330" s="87">
        <v>44378</v>
      </c>
      <c r="L330" s="114">
        <v>44531</v>
      </c>
      <c r="M330" s="52" t="s">
        <v>129</v>
      </c>
      <c r="N330" s="52" t="s">
        <v>1313</v>
      </c>
    </row>
    <row r="331" s="12" customFormat="1" ht="53" customHeight="1" spans="1:14">
      <c r="A331" s="35">
        <v>59</v>
      </c>
      <c r="B331" s="35" t="s">
        <v>1303</v>
      </c>
      <c r="C331" s="52" t="s">
        <v>1314</v>
      </c>
      <c r="D331" s="35" t="s">
        <v>334</v>
      </c>
      <c r="E331" s="35" t="s">
        <v>970</v>
      </c>
      <c r="F331" s="35" t="s">
        <v>1176</v>
      </c>
      <c r="G331" s="69">
        <v>10</v>
      </c>
      <c r="H331" s="96" t="s">
        <v>244</v>
      </c>
      <c r="I331" s="69">
        <v>10</v>
      </c>
      <c r="J331" s="35" t="s">
        <v>1306</v>
      </c>
      <c r="K331" s="87">
        <v>44378</v>
      </c>
      <c r="L331" s="114">
        <v>44531</v>
      </c>
      <c r="M331" s="52" t="s">
        <v>129</v>
      </c>
      <c r="N331" s="52" t="s">
        <v>1315</v>
      </c>
    </row>
    <row r="332" s="12" customFormat="1" ht="53" customHeight="1" spans="1:14">
      <c r="A332" s="35">
        <v>60</v>
      </c>
      <c r="B332" s="52" t="s">
        <v>1316</v>
      </c>
      <c r="C332" s="52" t="s">
        <v>1317</v>
      </c>
      <c r="D332" s="52" t="s">
        <v>134</v>
      </c>
      <c r="E332" s="52" t="s">
        <v>142</v>
      </c>
      <c r="F332" s="35" t="s">
        <v>1318</v>
      </c>
      <c r="G332" s="69">
        <v>5</v>
      </c>
      <c r="H332" s="96" t="s">
        <v>244</v>
      </c>
      <c r="I332" s="69">
        <v>5</v>
      </c>
      <c r="J332" s="35" t="s">
        <v>1319</v>
      </c>
      <c r="K332" s="87">
        <v>44378</v>
      </c>
      <c r="L332" s="114">
        <v>44531</v>
      </c>
      <c r="M332" s="52" t="s">
        <v>137</v>
      </c>
      <c r="N332" s="52" t="s">
        <v>1031</v>
      </c>
    </row>
    <row r="333" s="12" customFormat="1" ht="53" customHeight="1" spans="1:14">
      <c r="A333" s="35">
        <v>61</v>
      </c>
      <c r="B333" s="52" t="s">
        <v>1320</v>
      </c>
      <c r="C333" s="52" t="s">
        <v>1321</v>
      </c>
      <c r="D333" s="52" t="s">
        <v>134</v>
      </c>
      <c r="E333" s="52" t="s">
        <v>142</v>
      </c>
      <c r="F333" s="35" t="s">
        <v>1318</v>
      </c>
      <c r="G333" s="69">
        <v>5</v>
      </c>
      <c r="H333" s="96" t="s">
        <v>244</v>
      </c>
      <c r="I333" s="69">
        <v>5</v>
      </c>
      <c r="J333" s="35" t="s">
        <v>1322</v>
      </c>
      <c r="K333" s="87">
        <v>44378</v>
      </c>
      <c r="L333" s="114">
        <v>44531</v>
      </c>
      <c r="M333" s="52" t="s">
        <v>137</v>
      </c>
      <c r="N333" s="52" t="s">
        <v>1031</v>
      </c>
    </row>
    <row r="334" s="12" customFormat="1" ht="53" customHeight="1" spans="1:14">
      <c r="A334" s="35">
        <v>62</v>
      </c>
      <c r="B334" s="52" t="s">
        <v>1323</v>
      </c>
      <c r="C334" s="52" t="s">
        <v>1324</v>
      </c>
      <c r="D334" s="52" t="s">
        <v>134</v>
      </c>
      <c r="E334" s="52" t="s">
        <v>135</v>
      </c>
      <c r="F334" s="35" t="s">
        <v>1325</v>
      </c>
      <c r="G334" s="69">
        <v>5</v>
      </c>
      <c r="H334" s="96" t="s">
        <v>244</v>
      </c>
      <c r="I334" s="69">
        <v>5</v>
      </c>
      <c r="J334" s="35" t="s">
        <v>1326</v>
      </c>
      <c r="K334" s="87">
        <v>44378</v>
      </c>
      <c r="L334" s="114">
        <v>44531</v>
      </c>
      <c r="M334" s="52" t="s">
        <v>137</v>
      </c>
      <c r="N334" s="52" t="s">
        <v>1327</v>
      </c>
    </row>
    <row r="335" s="12" customFormat="1" ht="53" customHeight="1" spans="1:14">
      <c r="A335" s="35">
        <v>63</v>
      </c>
      <c r="B335" s="52" t="s">
        <v>1328</v>
      </c>
      <c r="C335" s="35" t="s">
        <v>1329</v>
      </c>
      <c r="D335" s="52" t="s">
        <v>134</v>
      </c>
      <c r="E335" s="52" t="s">
        <v>135</v>
      </c>
      <c r="F335" s="35" t="s">
        <v>227</v>
      </c>
      <c r="G335" s="69">
        <v>5</v>
      </c>
      <c r="H335" s="96" t="s">
        <v>244</v>
      </c>
      <c r="I335" s="69">
        <v>5</v>
      </c>
      <c r="J335" s="35" t="s">
        <v>1330</v>
      </c>
      <c r="K335" s="87">
        <v>44378</v>
      </c>
      <c r="L335" s="114">
        <v>44531</v>
      </c>
      <c r="M335" s="52" t="s">
        <v>137</v>
      </c>
      <c r="N335" s="52" t="s">
        <v>1327</v>
      </c>
    </row>
    <row r="336" s="12" customFormat="1" ht="53" customHeight="1" spans="1:14">
      <c r="A336" s="35">
        <v>64</v>
      </c>
      <c r="B336" s="52" t="s">
        <v>1331</v>
      </c>
      <c r="C336" s="52" t="s">
        <v>1332</v>
      </c>
      <c r="D336" s="52" t="s">
        <v>134</v>
      </c>
      <c r="E336" s="52" t="s">
        <v>139</v>
      </c>
      <c r="F336" s="35" t="s">
        <v>1333</v>
      </c>
      <c r="G336" s="69">
        <v>8</v>
      </c>
      <c r="H336" s="96" t="s">
        <v>244</v>
      </c>
      <c r="I336" s="69">
        <v>8</v>
      </c>
      <c r="J336" s="35" t="s">
        <v>1334</v>
      </c>
      <c r="K336" s="87">
        <v>44378</v>
      </c>
      <c r="L336" s="114">
        <v>44531</v>
      </c>
      <c r="M336" s="52" t="s">
        <v>137</v>
      </c>
      <c r="N336" s="52" t="s">
        <v>1335</v>
      </c>
    </row>
    <row r="337" s="12" customFormat="1" ht="64" customHeight="1" spans="1:14">
      <c r="A337" s="35">
        <v>65</v>
      </c>
      <c r="B337" s="52" t="s">
        <v>1336</v>
      </c>
      <c r="C337" s="52" t="s">
        <v>1337</v>
      </c>
      <c r="D337" s="52" t="s">
        <v>134</v>
      </c>
      <c r="E337" s="52" t="s">
        <v>139</v>
      </c>
      <c r="F337" s="35" t="s">
        <v>1338</v>
      </c>
      <c r="G337" s="69">
        <v>2</v>
      </c>
      <c r="H337" s="96" t="s">
        <v>244</v>
      </c>
      <c r="I337" s="69">
        <v>2</v>
      </c>
      <c r="J337" s="35" t="s">
        <v>1339</v>
      </c>
      <c r="K337" s="87">
        <v>44378</v>
      </c>
      <c r="L337" s="114">
        <v>44531</v>
      </c>
      <c r="M337" s="52" t="s">
        <v>137</v>
      </c>
      <c r="N337" s="52" t="s">
        <v>1335</v>
      </c>
    </row>
    <row r="338" s="12" customFormat="1" ht="50" customHeight="1" spans="1:14">
      <c r="A338" s="35">
        <v>66</v>
      </c>
      <c r="B338" s="52" t="s">
        <v>1316</v>
      </c>
      <c r="C338" s="52" t="s">
        <v>1340</v>
      </c>
      <c r="D338" s="52" t="s">
        <v>134</v>
      </c>
      <c r="E338" s="52" t="s">
        <v>1341</v>
      </c>
      <c r="F338" s="35" t="s">
        <v>1342</v>
      </c>
      <c r="G338" s="69">
        <v>13</v>
      </c>
      <c r="H338" s="96" t="s">
        <v>244</v>
      </c>
      <c r="I338" s="69">
        <v>13</v>
      </c>
      <c r="J338" s="35" t="s">
        <v>1343</v>
      </c>
      <c r="K338" s="87">
        <v>44378</v>
      </c>
      <c r="L338" s="114">
        <v>44531</v>
      </c>
      <c r="M338" s="52" t="s">
        <v>137</v>
      </c>
      <c r="N338" s="52" t="s">
        <v>1344</v>
      </c>
    </row>
    <row r="339" s="12" customFormat="1" ht="53" customHeight="1" spans="1:14">
      <c r="A339" s="35">
        <v>67</v>
      </c>
      <c r="B339" s="52" t="s">
        <v>1345</v>
      </c>
      <c r="C339" s="52" t="s">
        <v>1346</v>
      </c>
      <c r="D339" s="52" t="s">
        <v>134</v>
      </c>
      <c r="E339" s="52" t="s">
        <v>1341</v>
      </c>
      <c r="F339" s="35" t="s">
        <v>1093</v>
      </c>
      <c r="G339" s="69">
        <v>17</v>
      </c>
      <c r="H339" s="96" t="s">
        <v>244</v>
      </c>
      <c r="I339" s="69">
        <v>17</v>
      </c>
      <c r="J339" s="35" t="s">
        <v>1347</v>
      </c>
      <c r="K339" s="87">
        <v>44378</v>
      </c>
      <c r="L339" s="114">
        <v>44531</v>
      </c>
      <c r="M339" s="52" t="s">
        <v>414</v>
      </c>
      <c r="N339" s="52" t="s">
        <v>862</v>
      </c>
    </row>
    <row r="340" s="12" customFormat="1" ht="53" customHeight="1" spans="1:14">
      <c r="A340" s="35">
        <v>68</v>
      </c>
      <c r="B340" s="52" t="s">
        <v>1348</v>
      </c>
      <c r="C340" s="52" t="s">
        <v>1349</v>
      </c>
      <c r="D340" s="52" t="s">
        <v>134</v>
      </c>
      <c r="E340" s="52" t="s">
        <v>1341</v>
      </c>
      <c r="F340" s="35" t="s">
        <v>1350</v>
      </c>
      <c r="G340" s="69">
        <v>8</v>
      </c>
      <c r="H340" s="96" t="s">
        <v>244</v>
      </c>
      <c r="I340" s="69">
        <v>8</v>
      </c>
      <c r="J340" s="35" t="s">
        <v>1351</v>
      </c>
      <c r="K340" s="87">
        <v>44378</v>
      </c>
      <c r="L340" s="114">
        <v>44531</v>
      </c>
      <c r="M340" s="52" t="s">
        <v>137</v>
      </c>
      <c r="N340" s="52" t="s">
        <v>1344</v>
      </c>
    </row>
    <row r="341" s="12" customFormat="1" ht="53" customHeight="1" spans="1:14">
      <c r="A341" s="35">
        <v>69</v>
      </c>
      <c r="B341" s="52" t="s">
        <v>1352</v>
      </c>
      <c r="C341" s="52" t="s">
        <v>1353</v>
      </c>
      <c r="D341" s="52" t="s">
        <v>134</v>
      </c>
      <c r="E341" s="52" t="s">
        <v>1341</v>
      </c>
      <c r="F341" s="35" t="s">
        <v>1354</v>
      </c>
      <c r="G341" s="69">
        <v>7</v>
      </c>
      <c r="H341" s="96" t="s">
        <v>244</v>
      </c>
      <c r="I341" s="69">
        <v>7</v>
      </c>
      <c r="J341" s="35" t="s">
        <v>1355</v>
      </c>
      <c r="K341" s="87">
        <v>44378</v>
      </c>
      <c r="L341" s="114">
        <v>44531</v>
      </c>
      <c r="M341" s="52" t="s">
        <v>137</v>
      </c>
      <c r="N341" s="52" t="s">
        <v>1344</v>
      </c>
    </row>
    <row r="342" s="12" customFormat="1" ht="48" customHeight="1" spans="1:14">
      <c r="A342" s="35">
        <v>70</v>
      </c>
      <c r="B342" s="52" t="s">
        <v>1356</v>
      </c>
      <c r="C342" s="52" t="s">
        <v>1357</v>
      </c>
      <c r="D342" s="52" t="s">
        <v>134</v>
      </c>
      <c r="E342" s="52" t="s">
        <v>1341</v>
      </c>
      <c r="F342" s="35" t="s">
        <v>1358</v>
      </c>
      <c r="G342" s="69">
        <v>5</v>
      </c>
      <c r="H342" s="96" t="s">
        <v>244</v>
      </c>
      <c r="I342" s="69">
        <v>5</v>
      </c>
      <c r="J342" s="35" t="s">
        <v>1359</v>
      </c>
      <c r="K342" s="87">
        <v>44378</v>
      </c>
      <c r="L342" s="114">
        <v>44531</v>
      </c>
      <c r="M342" s="52" t="s">
        <v>137</v>
      </c>
      <c r="N342" s="52" t="s">
        <v>1344</v>
      </c>
    </row>
    <row r="343" s="12" customFormat="1" ht="48" customHeight="1" spans="1:14">
      <c r="A343" s="35">
        <v>71</v>
      </c>
      <c r="B343" s="52" t="s">
        <v>1360</v>
      </c>
      <c r="C343" s="52" t="s">
        <v>1361</v>
      </c>
      <c r="D343" s="52" t="s">
        <v>134</v>
      </c>
      <c r="E343" s="52" t="s">
        <v>147</v>
      </c>
      <c r="F343" s="35" t="s">
        <v>1362</v>
      </c>
      <c r="G343" s="69">
        <v>10</v>
      </c>
      <c r="H343" s="96" t="s">
        <v>244</v>
      </c>
      <c r="I343" s="69">
        <v>10</v>
      </c>
      <c r="J343" s="35" t="s">
        <v>1363</v>
      </c>
      <c r="K343" s="87">
        <v>44378</v>
      </c>
      <c r="L343" s="114">
        <v>44531</v>
      </c>
      <c r="M343" s="52" t="s">
        <v>137</v>
      </c>
      <c r="N343" s="52" t="s">
        <v>1364</v>
      </c>
    </row>
    <row r="344" s="12" customFormat="1" ht="48" customHeight="1" spans="1:14">
      <c r="A344" s="35">
        <v>72</v>
      </c>
      <c r="B344" s="52" t="s">
        <v>1320</v>
      </c>
      <c r="C344" s="52" t="s">
        <v>1365</v>
      </c>
      <c r="D344" s="52" t="s">
        <v>134</v>
      </c>
      <c r="E344" s="52" t="s">
        <v>153</v>
      </c>
      <c r="F344" s="35" t="s">
        <v>918</v>
      </c>
      <c r="G344" s="69">
        <v>10</v>
      </c>
      <c r="H344" s="96" t="s">
        <v>244</v>
      </c>
      <c r="I344" s="69">
        <v>10</v>
      </c>
      <c r="J344" s="35" t="s">
        <v>1366</v>
      </c>
      <c r="K344" s="87">
        <v>44378</v>
      </c>
      <c r="L344" s="114">
        <v>44531</v>
      </c>
      <c r="M344" s="52" t="s">
        <v>137</v>
      </c>
      <c r="N344" s="52" t="s">
        <v>782</v>
      </c>
    </row>
    <row r="345" s="12" customFormat="1" ht="48" customHeight="1" spans="1:14">
      <c r="A345" s="35">
        <v>73</v>
      </c>
      <c r="B345" s="52" t="s">
        <v>1367</v>
      </c>
      <c r="C345" s="52" t="s">
        <v>1368</v>
      </c>
      <c r="D345" s="52" t="s">
        <v>134</v>
      </c>
      <c r="E345" s="52" t="s">
        <v>1369</v>
      </c>
      <c r="F345" s="35" t="s">
        <v>227</v>
      </c>
      <c r="G345" s="69">
        <v>10</v>
      </c>
      <c r="H345" s="96" t="s">
        <v>244</v>
      </c>
      <c r="I345" s="69">
        <v>10</v>
      </c>
      <c r="J345" s="35" t="s">
        <v>1370</v>
      </c>
      <c r="K345" s="87">
        <v>44378</v>
      </c>
      <c r="L345" s="114">
        <v>44531</v>
      </c>
      <c r="M345" s="52" t="s">
        <v>137</v>
      </c>
      <c r="N345" s="52" t="s">
        <v>1371</v>
      </c>
    </row>
    <row r="346" s="12" customFormat="1" ht="56" customHeight="1" spans="1:14">
      <c r="A346" s="35">
        <v>74</v>
      </c>
      <c r="B346" s="52" t="s">
        <v>1372</v>
      </c>
      <c r="C346" s="52" t="s">
        <v>1373</v>
      </c>
      <c r="D346" s="52" t="s">
        <v>134</v>
      </c>
      <c r="E346" s="52" t="s">
        <v>1374</v>
      </c>
      <c r="F346" s="35" t="s">
        <v>1375</v>
      </c>
      <c r="G346" s="69">
        <v>10</v>
      </c>
      <c r="H346" s="96" t="s">
        <v>244</v>
      </c>
      <c r="I346" s="69">
        <v>10</v>
      </c>
      <c r="J346" s="35" t="s">
        <v>1376</v>
      </c>
      <c r="K346" s="87">
        <v>44378</v>
      </c>
      <c r="L346" s="114">
        <v>44531</v>
      </c>
      <c r="M346" s="52" t="s">
        <v>137</v>
      </c>
      <c r="N346" s="52" t="s">
        <v>1377</v>
      </c>
    </row>
    <row r="347" s="12" customFormat="1" ht="53" customHeight="1" spans="1:14">
      <c r="A347" s="35">
        <v>75</v>
      </c>
      <c r="B347" s="52" t="s">
        <v>843</v>
      </c>
      <c r="C347" s="52" t="s">
        <v>1378</v>
      </c>
      <c r="D347" s="52" t="s">
        <v>134</v>
      </c>
      <c r="E347" s="52" t="s">
        <v>785</v>
      </c>
      <c r="F347" s="35" t="s">
        <v>367</v>
      </c>
      <c r="G347" s="69">
        <v>10</v>
      </c>
      <c r="H347" s="96" t="s">
        <v>244</v>
      </c>
      <c r="I347" s="69">
        <v>10</v>
      </c>
      <c r="J347" s="35" t="s">
        <v>1379</v>
      </c>
      <c r="K347" s="87">
        <v>44378</v>
      </c>
      <c r="L347" s="114">
        <v>44531</v>
      </c>
      <c r="M347" s="52" t="s">
        <v>137</v>
      </c>
      <c r="N347" s="52" t="s">
        <v>787</v>
      </c>
    </row>
    <row r="348" s="12" customFormat="1" ht="53" customHeight="1" spans="1:14">
      <c r="A348" s="35">
        <v>76</v>
      </c>
      <c r="B348" s="52" t="s">
        <v>1380</v>
      </c>
      <c r="C348" s="52" t="s">
        <v>1381</v>
      </c>
      <c r="D348" s="52" t="s">
        <v>134</v>
      </c>
      <c r="E348" s="52" t="s">
        <v>1382</v>
      </c>
      <c r="F348" s="35" t="s">
        <v>1383</v>
      </c>
      <c r="G348" s="69">
        <v>10</v>
      </c>
      <c r="H348" s="96" t="s">
        <v>244</v>
      </c>
      <c r="I348" s="69">
        <v>10</v>
      </c>
      <c r="J348" s="35" t="s">
        <v>1384</v>
      </c>
      <c r="K348" s="87">
        <v>44378</v>
      </c>
      <c r="L348" s="114">
        <v>44531</v>
      </c>
      <c r="M348" s="52" t="s">
        <v>137</v>
      </c>
      <c r="N348" s="52" t="s">
        <v>1385</v>
      </c>
    </row>
    <row r="349" s="12" customFormat="1" ht="53" customHeight="1" spans="1:14">
      <c r="A349" s="35">
        <v>77</v>
      </c>
      <c r="B349" s="52" t="s">
        <v>1386</v>
      </c>
      <c r="C349" s="52" t="s">
        <v>1387</v>
      </c>
      <c r="D349" s="52" t="s">
        <v>134</v>
      </c>
      <c r="E349" s="52" t="s">
        <v>150</v>
      </c>
      <c r="F349" s="35" t="s">
        <v>1388</v>
      </c>
      <c r="G349" s="69">
        <v>10</v>
      </c>
      <c r="H349" s="96" t="s">
        <v>244</v>
      </c>
      <c r="I349" s="69">
        <v>10</v>
      </c>
      <c r="J349" s="35" t="s">
        <v>1366</v>
      </c>
      <c r="K349" s="87">
        <v>44378</v>
      </c>
      <c r="L349" s="114">
        <v>44531</v>
      </c>
      <c r="M349" s="52" t="s">
        <v>137</v>
      </c>
      <c r="N349" s="52" t="s">
        <v>1389</v>
      </c>
    </row>
    <row r="350" s="12" customFormat="1" ht="53" customHeight="1" spans="1:14">
      <c r="A350" s="35">
        <v>78</v>
      </c>
      <c r="B350" s="35" t="s">
        <v>1390</v>
      </c>
      <c r="C350" s="35" t="s">
        <v>1391</v>
      </c>
      <c r="D350" s="35" t="s">
        <v>257</v>
      </c>
      <c r="E350" s="52" t="s">
        <v>1392</v>
      </c>
      <c r="F350" s="35" t="s">
        <v>367</v>
      </c>
      <c r="G350" s="69">
        <v>10</v>
      </c>
      <c r="H350" s="96" t="s">
        <v>244</v>
      </c>
      <c r="I350" s="69">
        <v>10</v>
      </c>
      <c r="J350" s="35" t="s">
        <v>1393</v>
      </c>
      <c r="K350" s="87">
        <v>44378</v>
      </c>
      <c r="L350" s="114">
        <v>44531</v>
      </c>
      <c r="M350" s="52" t="s">
        <v>137</v>
      </c>
      <c r="N350" s="52" t="s">
        <v>1394</v>
      </c>
    </row>
    <row r="351" s="12" customFormat="1" ht="53" customHeight="1" spans="1:14">
      <c r="A351" s="35">
        <v>79</v>
      </c>
      <c r="B351" s="35" t="s">
        <v>1395</v>
      </c>
      <c r="C351" s="35" t="s">
        <v>1396</v>
      </c>
      <c r="D351" s="35" t="s">
        <v>257</v>
      </c>
      <c r="E351" s="52" t="s">
        <v>774</v>
      </c>
      <c r="F351" s="35" t="s">
        <v>1397</v>
      </c>
      <c r="G351" s="69">
        <v>10</v>
      </c>
      <c r="H351" s="96" t="s">
        <v>244</v>
      </c>
      <c r="I351" s="69">
        <v>10</v>
      </c>
      <c r="J351" s="35" t="s">
        <v>1398</v>
      </c>
      <c r="K351" s="87">
        <v>44378</v>
      </c>
      <c r="L351" s="114">
        <v>44531</v>
      </c>
      <c r="M351" s="52" t="s">
        <v>137</v>
      </c>
      <c r="N351" s="52" t="s">
        <v>777</v>
      </c>
    </row>
    <row r="352" s="12" customFormat="1" ht="53" customHeight="1" spans="1:14">
      <c r="A352" s="35">
        <v>80</v>
      </c>
      <c r="B352" s="35" t="s">
        <v>778</v>
      </c>
      <c r="C352" s="52" t="s">
        <v>1399</v>
      </c>
      <c r="D352" s="35" t="s">
        <v>257</v>
      </c>
      <c r="E352" s="52" t="s">
        <v>1400</v>
      </c>
      <c r="F352" s="35" t="s">
        <v>1401</v>
      </c>
      <c r="G352" s="69">
        <v>10</v>
      </c>
      <c r="H352" s="96" t="s">
        <v>244</v>
      </c>
      <c r="I352" s="69">
        <v>10</v>
      </c>
      <c r="J352" s="35" t="s">
        <v>1402</v>
      </c>
      <c r="K352" s="87">
        <v>44378</v>
      </c>
      <c r="L352" s="114">
        <v>44531</v>
      </c>
      <c r="M352" s="52" t="s">
        <v>137</v>
      </c>
      <c r="N352" s="52" t="s">
        <v>1403</v>
      </c>
    </row>
    <row r="353" s="12" customFormat="1" ht="53" customHeight="1" spans="1:14">
      <c r="A353" s="35">
        <v>81</v>
      </c>
      <c r="B353" s="35" t="s">
        <v>1404</v>
      </c>
      <c r="C353" s="35" t="s">
        <v>1405</v>
      </c>
      <c r="D353" s="52" t="s">
        <v>156</v>
      </c>
      <c r="E353" s="35" t="s">
        <v>1406</v>
      </c>
      <c r="F353" s="35" t="s">
        <v>1211</v>
      </c>
      <c r="G353" s="69">
        <v>10</v>
      </c>
      <c r="H353" s="96" t="s">
        <v>244</v>
      </c>
      <c r="I353" s="69">
        <v>10</v>
      </c>
      <c r="J353" s="35" t="s">
        <v>1407</v>
      </c>
      <c r="K353" s="87">
        <v>44378</v>
      </c>
      <c r="L353" s="114">
        <v>44531</v>
      </c>
      <c r="M353" s="35" t="s">
        <v>159</v>
      </c>
      <c r="N353" s="52" t="s">
        <v>1385</v>
      </c>
    </row>
    <row r="354" s="12" customFormat="1" ht="61" customHeight="1" spans="1:14">
      <c r="A354" s="35">
        <v>82</v>
      </c>
      <c r="B354" s="35" t="s">
        <v>1408</v>
      </c>
      <c r="C354" s="35" t="s">
        <v>1409</v>
      </c>
      <c r="D354" s="35" t="s">
        <v>241</v>
      </c>
      <c r="E354" s="35" t="s">
        <v>1410</v>
      </c>
      <c r="F354" s="35" t="s">
        <v>1211</v>
      </c>
      <c r="G354" s="69">
        <v>10</v>
      </c>
      <c r="H354" s="96" t="s">
        <v>244</v>
      </c>
      <c r="I354" s="69">
        <v>10</v>
      </c>
      <c r="J354" s="113" t="s">
        <v>1411</v>
      </c>
      <c r="K354" s="87">
        <v>44378</v>
      </c>
      <c r="L354" s="114">
        <v>44531</v>
      </c>
      <c r="M354" s="52" t="s">
        <v>159</v>
      </c>
      <c r="N354" s="52" t="s">
        <v>1412</v>
      </c>
    </row>
    <row r="355" s="12" customFormat="1" ht="53" customHeight="1" spans="1:14">
      <c r="A355" s="35">
        <v>83</v>
      </c>
      <c r="B355" s="35" t="s">
        <v>1413</v>
      </c>
      <c r="C355" s="35" t="s">
        <v>1414</v>
      </c>
      <c r="D355" s="35" t="s">
        <v>241</v>
      </c>
      <c r="E355" s="35" t="s">
        <v>859</v>
      </c>
      <c r="F355" s="35" t="s">
        <v>1108</v>
      </c>
      <c r="G355" s="69">
        <v>10</v>
      </c>
      <c r="H355" s="96" t="s">
        <v>244</v>
      </c>
      <c r="I355" s="69">
        <v>10</v>
      </c>
      <c r="J355" s="35" t="s">
        <v>1415</v>
      </c>
      <c r="K355" s="87">
        <v>44378</v>
      </c>
      <c r="L355" s="114">
        <v>44531</v>
      </c>
      <c r="M355" s="35" t="s">
        <v>159</v>
      </c>
      <c r="N355" s="52" t="s">
        <v>1416</v>
      </c>
    </row>
    <row r="356" s="12" customFormat="1" ht="53" customHeight="1" spans="1:14">
      <c r="A356" s="35">
        <v>84</v>
      </c>
      <c r="B356" s="35" t="s">
        <v>1417</v>
      </c>
      <c r="C356" s="52" t="s">
        <v>1418</v>
      </c>
      <c r="D356" s="35" t="s">
        <v>241</v>
      </c>
      <c r="E356" s="35" t="s">
        <v>254</v>
      </c>
      <c r="F356" s="35" t="s">
        <v>865</v>
      </c>
      <c r="G356" s="69">
        <v>10</v>
      </c>
      <c r="H356" s="96" t="s">
        <v>244</v>
      </c>
      <c r="I356" s="69">
        <v>10</v>
      </c>
      <c r="J356" s="35" t="s">
        <v>1419</v>
      </c>
      <c r="K356" s="87">
        <v>44378</v>
      </c>
      <c r="L356" s="114">
        <v>44531</v>
      </c>
      <c r="M356" s="35" t="s">
        <v>159</v>
      </c>
      <c r="N356" s="52" t="s">
        <v>1420</v>
      </c>
    </row>
    <row r="357" s="12" customFormat="1" ht="53" customHeight="1" spans="1:14">
      <c r="A357" s="35">
        <v>85</v>
      </c>
      <c r="B357" s="35" t="s">
        <v>1027</v>
      </c>
      <c r="C357" s="35" t="s">
        <v>1421</v>
      </c>
      <c r="D357" s="35" t="s">
        <v>241</v>
      </c>
      <c r="E357" s="35" t="s">
        <v>251</v>
      </c>
      <c r="F357" s="35" t="s">
        <v>1108</v>
      </c>
      <c r="G357" s="69">
        <v>10</v>
      </c>
      <c r="H357" s="96" t="s">
        <v>244</v>
      </c>
      <c r="I357" s="69">
        <v>10</v>
      </c>
      <c r="J357" s="35" t="s">
        <v>1422</v>
      </c>
      <c r="K357" s="87">
        <v>44378</v>
      </c>
      <c r="L357" s="114">
        <v>44531</v>
      </c>
      <c r="M357" s="35" t="s">
        <v>159</v>
      </c>
      <c r="N357" s="52" t="s">
        <v>1423</v>
      </c>
    </row>
    <row r="358" s="12" customFormat="1" ht="53" customHeight="1" spans="1:14">
      <c r="A358" s="35">
        <v>86</v>
      </c>
      <c r="B358" s="35" t="s">
        <v>1424</v>
      </c>
      <c r="C358" s="35" t="s">
        <v>1425</v>
      </c>
      <c r="D358" s="35" t="s">
        <v>241</v>
      </c>
      <c r="E358" s="35" t="s">
        <v>251</v>
      </c>
      <c r="F358" s="35" t="s">
        <v>1211</v>
      </c>
      <c r="G358" s="69">
        <v>40</v>
      </c>
      <c r="H358" s="96" t="s">
        <v>244</v>
      </c>
      <c r="I358" s="69">
        <v>40</v>
      </c>
      <c r="J358" s="35" t="s">
        <v>1426</v>
      </c>
      <c r="K358" s="87">
        <v>44378</v>
      </c>
      <c r="L358" s="114">
        <v>44531</v>
      </c>
      <c r="M358" s="52" t="s">
        <v>414</v>
      </c>
      <c r="N358" s="52" t="s">
        <v>862</v>
      </c>
    </row>
    <row r="359" s="12" customFormat="1" ht="53" customHeight="1" spans="1:14">
      <c r="A359" s="35">
        <v>87</v>
      </c>
      <c r="B359" s="35" t="s">
        <v>1427</v>
      </c>
      <c r="C359" s="35" t="s">
        <v>1428</v>
      </c>
      <c r="D359" s="35" t="s">
        <v>241</v>
      </c>
      <c r="E359" s="52" t="s">
        <v>795</v>
      </c>
      <c r="F359" s="35" t="s">
        <v>1108</v>
      </c>
      <c r="G359" s="69">
        <v>10</v>
      </c>
      <c r="H359" s="96" t="s">
        <v>244</v>
      </c>
      <c r="I359" s="69">
        <v>10</v>
      </c>
      <c r="J359" s="35" t="s">
        <v>1429</v>
      </c>
      <c r="K359" s="87">
        <v>44378</v>
      </c>
      <c r="L359" s="114">
        <v>44531</v>
      </c>
      <c r="M359" s="35" t="s">
        <v>159</v>
      </c>
      <c r="N359" s="52" t="s">
        <v>796</v>
      </c>
    </row>
    <row r="360" s="12" customFormat="1" ht="53" customHeight="1" spans="1:14">
      <c r="A360" s="35">
        <v>88</v>
      </c>
      <c r="B360" s="35" t="s">
        <v>1046</v>
      </c>
      <c r="C360" s="35" t="s">
        <v>1430</v>
      </c>
      <c r="D360" s="35" t="s">
        <v>241</v>
      </c>
      <c r="E360" s="52" t="s">
        <v>163</v>
      </c>
      <c r="F360" s="35" t="s">
        <v>1108</v>
      </c>
      <c r="G360" s="69">
        <v>10</v>
      </c>
      <c r="H360" s="96" t="s">
        <v>244</v>
      </c>
      <c r="I360" s="69">
        <v>10</v>
      </c>
      <c r="J360" s="35" t="s">
        <v>1431</v>
      </c>
      <c r="K360" s="87">
        <v>44378</v>
      </c>
      <c r="L360" s="114">
        <v>44531</v>
      </c>
      <c r="M360" s="35" t="s">
        <v>159</v>
      </c>
      <c r="N360" s="52" t="s">
        <v>1050</v>
      </c>
    </row>
    <row r="361" s="12" customFormat="1" ht="53" customHeight="1" spans="1:14">
      <c r="A361" s="35">
        <v>89</v>
      </c>
      <c r="B361" s="52" t="s">
        <v>1432</v>
      </c>
      <c r="C361" s="52" t="s">
        <v>1433</v>
      </c>
      <c r="D361" s="52" t="s">
        <v>156</v>
      </c>
      <c r="E361" s="52" t="s">
        <v>1434</v>
      </c>
      <c r="F361" s="52" t="s">
        <v>865</v>
      </c>
      <c r="G361" s="69">
        <v>40</v>
      </c>
      <c r="H361" s="97" t="s">
        <v>31</v>
      </c>
      <c r="I361" s="69">
        <v>40</v>
      </c>
      <c r="J361" s="145" t="s">
        <v>1435</v>
      </c>
      <c r="K361" s="87">
        <v>44378</v>
      </c>
      <c r="L361" s="114">
        <v>44531</v>
      </c>
      <c r="M361" s="52" t="s">
        <v>159</v>
      </c>
      <c r="N361" s="52" t="s">
        <v>1055</v>
      </c>
    </row>
    <row r="362" s="12" customFormat="1" ht="53" customHeight="1" spans="1:14">
      <c r="A362" s="35">
        <v>90</v>
      </c>
      <c r="B362" s="35" t="s">
        <v>1436</v>
      </c>
      <c r="C362" s="35" t="s">
        <v>1437</v>
      </c>
      <c r="D362" s="35" t="s">
        <v>241</v>
      </c>
      <c r="E362" s="52" t="s">
        <v>1438</v>
      </c>
      <c r="F362" s="35" t="s">
        <v>865</v>
      </c>
      <c r="G362" s="69">
        <v>10</v>
      </c>
      <c r="H362" s="96" t="s">
        <v>244</v>
      </c>
      <c r="I362" s="69">
        <v>10</v>
      </c>
      <c r="J362" s="35" t="s">
        <v>1439</v>
      </c>
      <c r="K362" s="87">
        <v>44378</v>
      </c>
      <c r="L362" s="114">
        <v>44531</v>
      </c>
      <c r="M362" s="52" t="s">
        <v>159</v>
      </c>
      <c r="N362" s="52" t="s">
        <v>1440</v>
      </c>
    </row>
    <row r="363" s="12" customFormat="1" ht="53" customHeight="1" spans="1:14">
      <c r="A363" s="35">
        <v>91</v>
      </c>
      <c r="B363" s="35" t="s">
        <v>1441</v>
      </c>
      <c r="C363" s="35" t="s">
        <v>1442</v>
      </c>
      <c r="D363" s="35" t="s">
        <v>241</v>
      </c>
      <c r="E363" s="52" t="s">
        <v>1443</v>
      </c>
      <c r="F363" s="35" t="s">
        <v>85</v>
      </c>
      <c r="G363" s="69">
        <v>6</v>
      </c>
      <c r="H363" s="96" t="s">
        <v>244</v>
      </c>
      <c r="I363" s="69">
        <v>6</v>
      </c>
      <c r="J363" s="35" t="s">
        <v>1444</v>
      </c>
      <c r="K363" s="87">
        <v>44378</v>
      </c>
      <c r="L363" s="114">
        <v>44531</v>
      </c>
      <c r="M363" s="35" t="s">
        <v>159</v>
      </c>
      <c r="N363" s="52" t="s">
        <v>1445</v>
      </c>
    </row>
    <row r="364" s="12" customFormat="1" ht="53" customHeight="1" spans="1:14">
      <c r="A364" s="35">
        <v>92</v>
      </c>
      <c r="B364" s="35" t="s">
        <v>1446</v>
      </c>
      <c r="C364" s="35" t="s">
        <v>1447</v>
      </c>
      <c r="D364" s="35" t="s">
        <v>241</v>
      </c>
      <c r="E364" s="35" t="s">
        <v>1448</v>
      </c>
      <c r="F364" s="35" t="s">
        <v>85</v>
      </c>
      <c r="G364" s="69">
        <v>4</v>
      </c>
      <c r="H364" s="96" t="s">
        <v>244</v>
      </c>
      <c r="I364" s="69">
        <v>4</v>
      </c>
      <c r="J364" s="35" t="s">
        <v>1449</v>
      </c>
      <c r="K364" s="87">
        <v>44378</v>
      </c>
      <c r="L364" s="114">
        <v>44531</v>
      </c>
      <c r="M364" s="35" t="s">
        <v>159</v>
      </c>
      <c r="N364" s="52" t="s">
        <v>1445</v>
      </c>
    </row>
    <row r="365" s="12" customFormat="1" ht="53" customHeight="1" spans="1:14">
      <c r="A365" s="35">
        <v>93</v>
      </c>
      <c r="B365" s="35" t="s">
        <v>364</v>
      </c>
      <c r="C365" s="52" t="s">
        <v>1450</v>
      </c>
      <c r="D365" s="35" t="s">
        <v>241</v>
      </c>
      <c r="E365" s="52" t="s">
        <v>1451</v>
      </c>
      <c r="F365" s="35" t="s">
        <v>865</v>
      </c>
      <c r="G365" s="69">
        <v>10</v>
      </c>
      <c r="H365" s="96" t="s">
        <v>244</v>
      </c>
      <c r="I365" s="69">
        <v>10</v>
      </c>
      <c r="J365" s="35" t="s">
        <v>1452</v>
      </c>
      <c r="K365" s="87">
        <v>44378</v>
      </c>
      <c r="L365" s="114">
        <v>44531</v>
      </c>
      <c r="M365" s="35" t="s">
        <v>159</v>
      </c>
      <c r="N365" s="52" t="s">
        <v>1453</v>
      </c>
    </row>
    <row r="366" s="12" customFormat="1" ht="53" customHeight="1" spans="1:14">
      <c r="A366" s="35">
        <v>94</v>
      </c>
      <c r="B366" s="35" t="s">
        <v>1454</v>
      </c>
      <c r="C366" s="35" t="s">
        <v>1455</v>
      </c>
      <c r="D366" s="35" t="s">
        <v>241</v>
      </c>
      <c r="E366" s="52" t="s">
        <v>1456</v>
      </c>
      <c r="F366" s="35" t="s">
        <v>865</v>
      </c>
      <c r="G366" s="69">
        <v>10</v>
      </c>
      <c r="H366" s="96" t="s">
        <v>244</v>
      </c>
      <c r="I366" s="69">
        <v>10</v>
      </c>
      <c r="J366" s="113" t="s">
        <v>1457</v>
      </c>
      <c r="K366" s="87">
        <v>44378</v>
      </c>
      <c r="L366" s="114">
        <v>44531</v>
      </c>
      <c r="M366" s="35" t="s">
        <v>159</v>
      </c>
      <c r="N366" s="52" t="s">
        <v>1458</v>
      </c>
    </row>
    <row r="367" s="12" customFormat="1" ht="53" customHeight="1" spans="1:14">
      <c r="A367" s="35">
        <v>95</v>
      </c>
      <c r="B367" s="35" t="s">
        <v>1459</v>
      </c>
      <c r="C367" s="35" t="s">
        <v>1460</v>
      </c>
      <c r="D367" s="35" t="s">
        <v>241</v>
      </c>
      <c r="E367" s="52" t="s">
        <v>906</v>
      </c>
      <c r="F367" s="35" t="s">
        <v>441</v>
      </c>
      <c r="G367" s="69">
        <v>10</v>
      </c>
      <c r="H367" s="96" t="s">
        <v>244</v>
      </c>
      <c r="I367" s="69">
        <v>10</v>
      </c>
      <c r="J367" s="35" t="s">
        <v>1461</v>
      </c>
      <c r="K367" s="87">
        <v>44378</v>
      </c>
      <c r="L367" s="114">
        <v>44531</v>
      </c>
      <c r="M367" s="35" t="s">
        <v>159</v>
      </c>
      <c r="N367" s="52" t="s">
        <v>1462</v>
      </c>
    </row>
    <row r="368" s="12" customFormat="1" ht="53" customHeight="1" spans="1:14">
      <c r="A368" s="35">
        <v>96</v>
      </c>
      <c r="B368" s="35" t="s">
        <v>674</v>
      </c>
      <c r="C368" s="35" t="s">
        <v>1463</v>
      </c>
      <c r="D368" s="35" t="s">
        <v>241</v>
      </c>
      <c r="E368" s="52" t="s">
        <v>1464</v>
      </c>
      <c r="F368" s="35" t="s">
        <v>441</v>
      </c>
      <c r="G368" s="69">
        <v>10</v>
      </c>
      <c r="H368" s="96" t="s">
        <v>244</v>
      </c>
      <c r="I368" s="69">
        <v>10</v>
      </c>
      <c r="J368" s="113" t="s">
        <v>1465</v>
      </c>
      <c r="K368" s="87">
        <v>44378</v>
      </c>
      <c r="L368" s="114">
        <v>44531</v>
      </c>
      <c r="M368" s="35" t="s">
        <v>159</v>
      </c>
      <c r="N368" s="52" t="s">
        <v>1466</v>
      </c>
    </row>
    <row r="369" s="12" customFormat="1" ht="53" customHeight="1" spans="1:14">
      <c r="A369" s="35">
        <v>97</v>
      </c>
      <c r="B369" s="35" t="s">
        <v>674</v>
      </c>
      <c r="C369" s="35" t="s">
        <v>1467</v>
      </c>
      <c r="D369" s="35" t="s">
        <v>241</v>
      </c>
      <c r="E369" s="52" t="s">
        <v>1468</v>
      </c>
      <c r="F369" s="35" t="s">
        <v>441</v>
      </c>
      <c r="G369" s="69">
        <v>10</v>
      </c>
      <c r="H369" s="96" t="s">
        <v>244</v>
      </c>
      <c r="I369" s="69">
        <v>10</v>
      </c>
      <c r="J369" s="35" t="s">
        <v>1469</v>
      </c>
      <c r="K369" s="87">
        <v>44378</v>
      </c>
      <c r="L369" s="114">
        <v>44531</v>
      </c>
      <c r="M369" s="35" t="s">
        <v>159</v>
      </c>
      <c r="N369" s="52" t="s">
        <v>1470</v>
      </c>
    </row>
    <row r="370" s="12" customFormat="1" ht="53" customHeight="1" spans="1:14">
      <c r="A370" s="35">
        <v>98</v>
      </c>
      <c r="B370" s="35" t="s">
        <v>674</v>
      </c>
      <c r="C370" s="35" t="s">
        <v>1471</v>
      </c>
      <c r="D370" s="35" t="s">
        <v>241</v>
      </c>
      <c r="E370" s="52" t="s">
        <v>1472</v>
      </c>
      <c r="F370" s="35" t="s">
        <v>441</v>
      </c>
      <c r="G370" s="69">
        <v>10</v>
      </c>
      <c r="H370" s="96" t="s">
        <v>244</v>
      </c>
      <c r="I370" s="69">
        <v>10</v>
      </c>
      <c r="J370" s="35" t="s">
        <v>1473</v>
      </c>
      <c r="K370" s="87">
        <v>44378</v>
      </c>
      <c r="L370" s="114">
        <v>44531</v>
      </c>
      <c r="M370" s="35" t="s">
        <v>159</v>
      </c>
      <c r="N370" s="52" t="s">
        <v>1474</v>
      </c>
    </row>
    <row r="371" s="12" customFormat="1" ht="53" customHeight="1" spans="1:14">
      <c r="A371" s="35">
        <v>99</v>
      </c>
      <c r="B371" s="35" t="s">
        <v>416</v>
      </c>
      <c r="C371" s="35" t="s">
        <v>1475</v>
      </c>
      <c r="D371" s="35" t="s">
        <v>241</v>
      </c>
      <c r="E371" s="52" t="s">
        <v>1476</v>
      </c>
      <c r="F371" s="35" t="s">
        <v>441</v>
      </c>
      <c r="G371" s="69">
        <v>10</v>
      </c>
      <c r="H371" s="96" t="s">
        <v>244</v>
      </c>
      <c r="I371" s="69">
        <v>10</v>
      </c>
      <c r="J371" s="35" t="s">
        <v>1477</v>
      </c>
      <c r="K371" s="87">
        <v>44378</v>
      </c>
      <c r="L371" s="114">
        <v>44531</v>
      </c>
      <c r="M371" s="35" t="s">
        <v>159</v>
      </c>
      <c r="N371" s="52" t="s">
        <v>1478</v>
      </c>
    </row>
    <row r="372" s="12" customFormat="1" ht="53" customHeight="1" spans="1:14">
      <c r="A372" s="35">
        <v>100</v>
      </c>
      <c r="B372" s="35" t="s">
        <v>364</v>
      </c>
      <c r="C372" s="35" t="s">
        <v>1479</v>
      </c>
      <c r="D372" s="35" t="s">
        <v>241</v>
      </c>
      <c r="E372" s="52" t="s">
        <v>1480</v>
      </c>
      <c r="F372" s="35" t="s">
        <v>865</v>
      </c>
      <c r="G372" s="69">
        <v>10</v>
      </c>
      <c r="H372" s="96" t="s">
        <v>244</v>
      </c>
      <c r="I372" s="69">
        <v>10</v>
      </c>
      <c r="J372" s="113" t="s">
        <v>1481</v>
      </c>
      <c r="K372" s="87">
        <v>44378</v>
      </c>
      <c r="L372" s="114">
        <v>44531</v>
      </c>
      <c r="M372" s="52" t="s">
        <v>159</v>
      </c>
      <c r="N372" s="52" t="s">
        <v>1482</v>
      </c>
    </row>
    <row r="373" s="12" customFormat="1" ht="53" customHeight="1" spans="1:14">
      <c r="A373" s="35">
        <v>101</v>
      </c>
      <c r="B373" s="52" t="s">
        <v>1328</v>
      </c>
      <c r="C373" s="52" t="s">
        <v>1483</v>
      </c>
      <c r="D373" s="52" t="s">
        <v>217</v>
      </c>
      <c r="E373" s="63" t="s">
        <v>1484</v>
      </c>
      <c r="F373" s="52" t="s">
        <v>865</v>
      </c>
      <c r="G373" s="74">
        <v>20</v>
      </c>
      <c r="H373" s="97" t="s">
        <v>31</v>
      </c>
      <c r="I373" s="74">
        <v>20</v>
      </c>
      <c r="J373" s="35" t="s">
        <v>1485</v>
      </c>
      <c r="K373" s="87">
        <v>44390.7</v>
      </c>
      <c r="L373" s="87">
        <v>44482.1</v>
      </c>
      <c r="M373" s="52" t="s">
        <v>220</v>
      </c>
      <c r="N373" s="52" t="s">
        <v>1486</v>
      </c>
    </row>
    <row r="374" s="12" customFormat="1" ht="53" customHeight="1" spans="1:14">
      <c r="A374" s="35">
        <v>102</v>
      </c>
      <c r="B374" s="52" t="s">
        <v>843</v>
      </c>
      <c r="C374" s="52" t="s">
        <v>1487</v>
      </c>
      <c r="D374" s="52" t="s">
        <v>217</v>
      </c>
      <c r="E374" s="63" t="s">
        <v>1484</v>
      </c>
      <c r="F374" s="52" t="s">
        <v>441</v>
      </c>
      <c r="G374" s="74">
        <v>30</v>
      </c>
      <c r="H374" s="97" t="s">
        <v>31</v>
      </c>
      <c r="I374" s="74">
        <v>30</v>
      </c>
      <c r="J374" s="52" t="s">
        <v>1488</v>
      </c>
      <c r="K374" s="87">
        <v>44390.7</v>
      </c>
      <c r="L374" s="87">
        <v>44482.1</v>
      </c>
      <c r="M374" s="52" t="s">
        <v>414</v>
      </c>
      <c r="N374" s="52" t="s">
        <v>862</v>
      </c>
    </row>
    <row r="375" s="12" customFormat="1" ht="53" customHeight="1" spans="1:14">
      <c r="A375" s="35">
        <v>103</v>
      </c>
      <c r="B375" s="35" t="s">
        <v>1489</v>
      </c>
      <c r="C375" s="35" t="s">
        <v>1490</v>
      </c>
      <c r="D375" s="35" t="s">
        <v>255</v>
      </c>
      <c r="E375" s="52" t="s">
        <v>1491</v>
      </c>
      <c r="F375" s="35" t="s">
        <v>441</v>
      </c>
      <c r="G375" s="74">
        <v>5</v>
      </c>
      <c r="H375" s="96" t="s">
        <v>244</v>
      </c>
      <c r="I375" s="69">
        <v>5</v>
      </c>
      <c r="J375" s="35" t="s">
        <v>1492</v>
      </c>
      <c r="K375" s="87">
        <v>44390.7</v>
      </c>
      <c r="L375" s="87">
        <v>44482.1</v>
      </c>
      <c r="M375" s="52" t="s">
        <v>220</v>
      </c>
      <c r="N375" s="52" t="s">
        <v>1493</v>
      </c>
    </row>
    <row r="376" s="12" customFormat="1" ht="53" customHeight="1" spans="1:14">
      <c r="A376" s="35">
        <v>104</v>
      </c>
      <c r="B376" s="35" t="s">
        <v>364</v>
      </c>
      <c r="C376" s="35" t="s">
        <v>1494</v>
      </c>
      <c r="D376" s="52" t="s">
        <v>217</v>
      </c>
      <c r="E376" s="35" t="s">
        <v>379</v>
      </c>
      <c r="F376" s="35" t="s">
        <v>865</v>
      </c>
      <c r="G376" s="74">
        <v>5</v>
      </c>
      <c r="H376" s="96" t="s">
        <v>244</v>
      </c>
      <c r="I376" s="69">
        <v>5</v>
      </c>
      <c r="J376" s="35" t="s">
        <v>1495</v>
      </c>
      <c r="K376" s="87">
        <v>44390.7</v>
      </c>
      <c r="L376" s="87">
        <v>44482.1</v>
      </c>
      <c r="M376" s="52" t="s">
        <v>220</v>
      </c>
      <c r="N376" s="52" t="s">
        <v>1493</v>
      </c>
    </row>
    <row r="377" s="12" customFormat="1" ht="53" customHeight="1" spans="1:14">
      <c r="A377" s="35">
        <v>105</v>
      </c>
      <c r="B377" s="35" t="s">
        <v>1027</v>
      </c>
      <c r="C377" s="35" t="s">
        <v>1496</v>
      </c>
      <c r="D377" s="35" t="s">
        <v>255</v>
      </c>
      <c r="E377" s="35" t="s">
        <v>621</v>
      </c>
      <c r="F377" s="35" t="s">
        <v>441</v>
      </c>
      <c r="G377" s="69">
        <v>4</v>
      </c>
      <c r="H377" s="96" t="s">
        <v>244</v>
      </c>
      <c r="I377" s="69">
        <v>4</v>
      </c>
      <c r="J377" s="35" t="s">
        <v>1497</v>
      </c>
      <c r="K377" s="87">
        <v>44390.7</v>
      </c>
      <c r="L377" s="87">
        <v>44482.1</v>
      </c>
      <c r="M377" s="52" t="s">
        <v>220</v>
      </c>
      <c r="N377" s="52" t="s">
        <v>1498</v>
      </c>
    </row>
    <row r="378" s="12" customFormat="1" ht="53" customHeight="1" spans="1:14">
      <c r="A378" s="35">
        <v>106</v>
      </c>
      <c r="B378" s="35" t="s">
        <v>1027</v>
      </c>
      <c r="C378" s="35" t="s">
        <v>1499</v>
      </c>
      <c r="D378" s="35" t="s">
        <v>255</v>
      </c>
      <c r="E378" s="35" t="s">
        <v>621</v>
      </c>
      <c r="F378" s="35" t="s">
        <v>1500</v>
      </c>
      <c r="G378" s="74">
        <v>2</v>
      </c>
      <c r="H378" s="96" t="s">
        <v>244</v>
      </c>
      <c r="I378" s="74">
        <v>2</v>
      </c>
      <c r="J378" s="35" t="s">
        <v>1501</v>
      </c>
      <c r="K378" s="87">
        <v>44390.7</v>
      </c>
      <c r="L378" s="87">
        <v>44482.1</v>
      </c>
      <c r="M378" s="52" t="s">
        <v>220</v>
      </c>
      <c r="N378" s="52" t="s">
        <v>1498</v>
      </c>
    </row>
    <row r="379" s="12" customFormat="1" ht="53" customHeight="1" spans="1:14">
      <c r="A379" s="35">
        <v>107</v>
      </c>
      <c r="B379" s="35" t="s">
        <v>1390</v>
      </c>
      <c r="C379" s="35" t="s">
        <v>1502</v>
      </c>
      <c r="D379" s="35" t="s">
        <v>255</v>
      </c>
      <c r="E379" s="35" t="s">
        <v>621</v>
      </c>
      <c r="F379" s="35" t="s">
        <v>865</v>
      </c>
      <c r="G379" s="74">
        <v>4</v>
      </c>
      <c r="H379" s="96" t="s">
        <v>244</v>
      </c>
      <c r="I379" s="74">
        <v>4</v>
      </c>
      <c r="J379" s="35" t="s">
        <v>1497</v>
      </c>
      <c r="K379" s="87">
        <v>44390.7</v>
      </c>
      <c r="L379" s="87">
        <v>44482.1</v>
      </c>
      <c r="M379" s="52" t="s">
        <v>220</v>
      </c>
      <c r="N379" s="52" t="s">
        <v>1498</v>
      </c>
    </row>
    <row r="380" s="12" customFormat="1" ht="53" customHeight="1" spans="1:14">
      <c r="A380" s="35">
        <v>108</v>
      </c>
      <c r="B380" s="35" t="s">
        <v>1503</v>
      </c>
      <c r="C380" s="35" t="s">
        <v>1504</v>
      </c>
      <c r="D380" s="35" t="s">
        <v>255</v>
      </c>
      <c r="E380" s="52" t="s">
        <v>1505</v>
      </c>
      <c r="F380" s="103" t="s">
        <v>698</v>
      </c>
      <c r="G380" s="104">
        <v>10</v>
      </c>
      <c r="H380" s="96" t="s">
        <v>244</v>
      </c>
      <c r="I380" s="104">
        <v>10</v>
      </c>
      <c r="J380" s="103" t="s">
        <v>1506</v>
      </c>
      <c r="K380" s="87">
        <v>44390.7</v>
      </c>
      <c r="L380" s="87">
        <v>44482.1</v>
      </c>
      <c r="M380" s="52" t="s">
        <v>220</v>
      </c>
      <c r="N380" s="52" t="s">
        <v>1507</v>
      </c>
    </row>
    <row r="381" s="12" customFormat="1" ht="53" customHeight="1" spans="1:14">
      <c r="A381" s="35">
        <v>109</v>
      </c>
      <c r="B381" s="35" t="s">
        <v>1489</v>
      </c>
      <c r="C381" s="35" t="s">
        <v>1508</v>
      </c>
      <c r="D381" s="35" t="s">
        <v>255</v>
      </c>
      <c r="E381" s="52" t="s">
        <v>1509</v>
      </c>
      <c r="F381" s="35" t="s">
        <v>441</v>
      </c>
      <c r="G381" s="104">
        <v>10</v>
      </c>
      <c r="H381" s="96" t="s">
        <v>244</v>
      </c>
      <c r="I381" s="104">
        <v>10</v>
      </c>
      <c r="J381" s="35" t="s">
        <v>1510</v>
      </c>
      <c r="K381" s="87">
        <v>44390.7</v>
      </c>
      <c r="L381" s="87">
        <v>44482.1</v>
      </c>
      <c r="M381" s="52" t="s">
        <v>220</v>
      </c>
      <c r="N381" s="52" t="s">
        <v>1511</v>
      </c>
    </row>
    <row r="382" s="12" customFormat="1" ht="55" customHeight="1" spans="1:14">
      <c r="A382" s="35">
        <v>110</v>
      </c>
      <c r="B382" s="35" t="s">
        <v>674</v>
      </c>
      <c r="C382" s="35" t="s">
        <v>1512</v>
      </c>
      <c r="D382" s="35" t="s">
        <v>255</v>
      </c>
      <c r="E382" s="52" t="s">
        <v>1513</v>
      </c>
      <c r="F382" s="35" t="s">
        <v>441</v>
      </c>
      <c r="G382" s="104">
        <v>10</v>
      </c>
      <c r="H382" s="96" t="s">
        <v>244</v>
      </c>
      <c r="I382" s="104">
        <v>10</v>
      </c>
      <c r="J382" s="35" t="s">
        <v>1514</v>
      </c>
      <c r="K382" s="87">
        <v>44390.7</v>
      </c>
      <c r="L382" s="87">
        <v>44482.1</v>
      </c>
      <c r="M382" s="52" t="s">
        <v>220</v>
      </c>
      <c r="N382" s="52" t="s">
        <v>1515</v>
      </c>
    </row>
    <row r="383" s="12" customFormat="1" ht="53" customHeight="1" spans="1:14">
      <c r="A383" s="35">
        <v>111</v>
      </c>
      <c r="B383" s="35" t="s">
        <v>1390</v>
      </c>
      <c r="C383" s="35" t="s">
        <v>1516</v>
      </c>
      <c r="D383" s="35" t="s">
        <v>255</v>
      </c>
      <c r="E383" s="52" t="s">
        <v>1517</v>
      </c>
      <c r="F383" s="35" t="s">
        <v>865</v>
      </c>
      <c r="G383" s="104">
        <v>10</v>
      </c>
      <c r="H383" s="96" t="s">
        <v>244</v>
      </c>
      <c r="I383" s="104">
        <v>10</v>
      </c>
      <c r="J383" s="35" t="s">
        <v>1518</v>
      </c>
      <c r="K383" s="87">
        <v>44390.7</v>
      </c>
      <c r="L383" s="87">
        <v>44482.1</v>
      </c>
      <c r="M383" s="52" t="s">
        <v>220</v>
      </c>
      <c r="N383" s="52" t="s">
        <v>1519</v>
      </c>
    </row>
    <row r="384" s="12" customFormat="1" ht="53" customHeight="1" spans="1:14">
      <c r="A384" s="35">
        <v>112</v>
      </c>
      <c r="B384" s="35" t="s">
        <v>1520</v>
      </c>
      <c r="C384" s="35" t="s">
        <v>1521</v>
      </c>
      <c r="D384" s="35" t="s">
        <v>255</v>
      </c>
      <c r="E384" s="52" t="s">
        <v>495</v>
      </c>
      <c r="F384" s="35" t="s">
        <v>865</v>
      </c>
      <c r="G384" s="104">
        <v>8</v>
      </c>
      <c r="H384" s="96" t="s">
        <v>244</v>
      </c>
      <c r="I384" s="104">
        <v>8</v>
      </c>
      <c r="J384" s="35" t="s">
        <v>1510</v>
      </c>
      <c r="K384" s="87">
        <v>44390.7</v>
      </c>
      <c r="L384" s="87">
        <v>44482.1</v>
      </c>
      <c r="M384" s="52" t="s">
        <v>220</v>
      </c>
      <c r="N384" s="52" t="s">
        <v>1522</v>
      </c>
    </row>
    <row r="385" s="12" customFormat="1" ht="53" customHeight="1" spans="1:18">
      <c r="A385" s="35">
        <v>113</v>
      </c>
      <c r="B385" s="35" t="s">
        <v>1027</v>
      </c>
      <c r="C385" s="35" t="s">
        <v>1523</v>
      </c>
      <c r="D385" s="35" t="s">
        <v>255</v>
      </c>
      <c r="E385" s="52" t="s">
        <v>495</v>
      </c>
      <c r="F385" s="35" t="s">
        <v>1500</v>
      </c>
      <c r="G385" s="70">
        <v>3</v>
      </c>
      <c r="H385" s="96" t="s">
        <v>244</v>
      </c>
      <c r="I385" s="70">
        <v>3</v>
      </c>
      <c r="J385" s="35" t="s">
        <v>1524</v>
      </c>
      <c r="K385" s="87">
        <v>44390.7</v>
      </c>
      <c r="L385" s="87">
        <v>44482.1</v>
      </c>
      <c r="M385" s="52" t="s">
        <v>220</v>
      </c>
      <c r="N385" s="52" t="s">
        <v>1522</v>
      </c>
      <c r="R385" s="170"/>
    </row>
    <row r="386" s="12" customFormat="1" ht="53" customHeight="1" spans="1:14">
      <c r="A386" s="35">
        <v>114</v>
      </c>
      <c r="B386" s="35" t="s">
        <v>1525</v>
      </c>
      <c r="C386" s="35" t="s">
        <v>1526</v>
      </c>
      <c r="D386" s="35" t="s">
        <v>182</v>
      </c>
      <c r="E386" s="52" t="s">
        <v>200</v>
      </c>
      <c r="F386" s="35" t="s">
        <v>85</v>
      </c>
      <c r="G386" s="104">
        <v>10</v>
      </c>
      <c r="H386" s="96" t="s">
        <v>244</v>
      </c>
      <c r="I386" s="104">
        <v>10</v>
      </c>
      <c r="J386" s="35" t="s">
        <v>1527</v>
      </c>
      <c r="K386" s="114">
        <v>44378</v>
      </c>
      <c r="L386" s="114">
        <v>44440</v>
      </c>
      <c r="M386" s="52" t="s">
        <v>57</v>
      </c>
      <c r="N386" s="52" t="s">
        <v>1528</v>
      </c>
    </row>
    <row r="387" s="12" customFormat="1" ht="53" customHeight="1" spans="1:14">
      <c r="A387" s="35">
        <v>115</v>
      </c>
      <c r="B387" s="52" t="s">
        <v>1529</v>
      </c>
      <c r="C387" s="52" t="s">
        <v>1530</v>
      </c>
      <c r="D387" s="52" t="s">
        <v>176</v>
      </c>
      <c r="E387" s="52" t="s">
        <v>1531</v>
      </c>
      <c r="F387" s="52" t="s">
        <v>441</v>
      </c>
      <c r="G387" s="104">
        <v>30</v>
      </c>
      <c r="H387" s="97" t="s">
        <v>31</v>
      </c>
      <c r="I387" s="104">
        <v>30</v>
      </c>
      <c r="J387" s="52" t="s">
        <v>1532</v>
      </c>
      <c r="K387" s="114">
        <v>44378</v>
      </c>
      <c r="L387" s="114">
        <v>44531</v>
      </c>
      <c r="M387" s="52" t="s">
        <v>414</v>
      </c>
      <c r="N387" s="52" t="s">
        <v>862</v>
      </c>
    </row>
    <row r="388" s="12" customFormat="1" ht="53" customHeight="1" spans="1:14">
      <c r="A388" s="35">
        <v>116</v>
      </c>
      <c r="B388" s="52" t="s">
        <v>1533</v>
      </c>
      <c r="C388" s="52" t="s">
        <v>1534</v>
      </c>
      <c r="D388" s="52" t="s">
        <v>176</v>
      </c>
      <c r="E388" s="52" t="s">
        <v>1531</v>
      </c>
      <c r="F388" s="52" t="s">
        <v>865</v>
      </c>
      <c r="G388" s="104">
        <v>20</v>
      </c>
      <c r="H388" s="97" t="s">
        <v>31</v>
      </c>
      <c r="I388" s="104">
        <v>20</v>
      </c>
      <c r="J388" s="52" t="s">
        <v>1535</v>
      </c>
      <c r="K388" s="114">
        <v>44378</v>
      </c>
      <c r="L388" s="114">
        <v>44531</v>
      </c>
      <c r="M388" s="52" t="s">
        <v>213</v>
      </c>
      <c r="N388" s="52" t="s">
        <v>1536</v>
      </c>
    </row>
    <row r="389" s="8" customFormat="1" ht="72" customHeight="1" spans="1:14">
      <c r="A389" s="35">
        <v>117</v>
      </c>
      <c r="B389" s="52" t="s">
        <v>1537</v>
      </c>
      <c r="C389" s="52" t="s">
        <v>1538</v>
      </c>
      <c r="D389" s="52" t="s">
        <v>176</v>
      </c>
      <c r="E389" s="52" t="s">
        <v>1539</v>
      </c>
      <c r="F389" s="52" t="s">
        <v>429</v>
      </c>
      <c r="G389" s="104">
        <v>10</v>
      </c>
      <c r="H389" s="97" t="s">
        <v>31</v>
      </c>
      <c r="I389" s="104">
        <v>10</v>
      </c>
      <c r="J389" s="52" t="s">
        <v>1540</v>
      </c>
      <c r="K389" s="114">
        <v>44378</v>
      </c>
      <c r="L389" s="114">
        <v>44440</v>
      </c>
      <c r="M389" s="52" t="s">
        <v>213</v>
      </c>
      <c r="N389" s="52" t="s">
        <v>1536</v>
      </c>
    </row>
    <row r="390" s="8" customFormat="1" ht="53" customHeight="1" spans="1:14">
      <c r="A390" s="35">
        <v>118</v>
      </c>
      <c r="B390" s="52" t="s">
        <v>1541</v>
      </c>
      <c r="C390" s="52" t="s">
        <v>1542</v>
      </c>
      <c r="D390" s="52" t="s">
        <v>176</v>
      </c>
      <c r="E390" s="52" t="s">
        <v>177</v>
      </c>
      <c r="F390" s="52" t="s">
        <v>441</v>
      </c>
      <c r="G390" s="104">
        <v>50</v>
      </c>
      <c r="H390" s="97" t="s">
        <v>31</v>
      </c>
      <c r="I390" s="104">
        <v>50</v>
      </c>
      <c r="J390" s="35" t="s">
        <v>1543</v>
      </c>
      <c r="K390" s="114">
        <v>44378</v>
      </c>
      <c r="L390" s="114">
        <v>44470</v>
      </c>
      <c r="M390" s="52" t="s">
        <v>213</v>
      </c>
      <c r="N390" s="52" t="s">
        <v>1544</v>
      </c>
    </row>
    <row r="391" s="13" customFormat="1" ht="53" customHeight="1" spans="1:14">
      <c r="A391" s="35">
        <v>119</v>
      </c>
      <c r="B391" s="35" t="s">
        <v>1128</v>
      </c>
      <c r="C391" s="35" t="s">
        <v>1545</v>
      </c>
      <c r="D391" s="35" t="s">
        <v>182</v>
      </c>
      <c r="E391" s="35" t="s">
        <v>195</v>
      </c>
      <c r="F391" s="35" t="s">
        <v>441</v>
      </c>
      <c r="G391" s="104">
        <v>9</v>
      </c>
      <c r="H391" s="96" t="s">
        <v>244</v>
      </c>
      <c r="I391" s="104">
        <v>9</v>
      </c>
      <c r="J391" s="35" t="s">
        <v>1546</v>
      </c>
      <c r="K391" s="114">
        <v>44378</v>
      </c>
      <c r="L391" s="114">
        <v>44470</v>
      </c>
      <c r="M391" s="169" t="s">
        <v>213</v>
      </c>
      <c r="N391" s="169" t="s">
        <v>1037</v>
      </c>
    </row>
    <row r="392" s="13" customFormat="1" ht="53" customHeight="1" spans="1:14">
      <c r="A392" s="35">
        <v>120</v>
      </c>
      <c r="B392" s="35" t="s">
        <v>1547</v>
      </c>
      <c r="C392" s="35" t="s">
        <v>1548</v>
      </c>
      <c r="D392" s="35" t="s">
        <v>182</v>
      </c>
      <c r="E392" s="35" t="s">
        <v>195</v>
      </c>
      <c r="F392" s="35" t="s">
        <v>85</v>
      </c>
      <c r="G392" s="104">
        <v>1</v>
      </c>
      <c r="H392" s="96" t="s">
        <v>244</v>
      </c>
      <c r="I392" s="104">
        <v>1</v>
      </c>
      <c r="J392" s="35" t="s">
        <v>1549</v>
      </c>
      <c r="K392" s="114">
        <v>44378</v>
      </c>
      <c r="L392" s="114">
        <v>44470</v>
      </c>
      <c r="M392" s="169" t="s">
        <v>213</v>
      </c>
      <c r="N392" s="169" t="s">
        <v>1037</v>
      </c>
    </row>
    <row r="393" s="13" customFormat="1" ht="53" customHeight="1" spans="1:14">
      <c r="A393" s="35">
        <v>121</v>
      </c>
      <c r="B393" s="160" t="s">
        <v>1550</v>
      </c>
      <c r="C393" s="160" t="s">
        <v>1551</v>
      </c>
      <c r="D393" s="160" t="s">
        <v>182</v>
      </c>
      <c r="E393" s="160" t="s">
        <v>1060</v>
      </c>
      <c r="F393" s="35" t="s">
        <v>865</v>
      </c>
      <c r="G393" s="69">
        <v>10</v>
      </c>
      <c r="H393" s="96" t="s">
        <v>244</v>
      </c>
      <c r="I393" s="69">
        <v>10</v>
      </c>
      <c r="J393" s="160" t="s">
        <v>1552</v>
      </c>
      <c r="K393" s="114">
        <v>44378</v>
      </c>
      <c r="L393" s="114">
        <v>44470</v>
      </c>
      <c r="M393" s="169" t="s">
        <v>213</v>
      </c>
      <c r="N393" s="169" t="s">
        <v>1063</v>
      </c>
    </row>
    <row r="394" s="13" customFormat="1" ht="70" customHeight="1" spans="1:14">
      <c r="A394" s="35">
        <v>122</v>
      </c>
      <c r="B394" s="163" t="s">
        <v>1553</v>
      </c>
      <c r="C394" s="160" t="s">
        <v>1554</v>
      </c>
      <c r="D394" s="160" t="s">
        <v>182</v>
      </c>
      <c r="E394" s="163" t="s">
        <v>207</v>
      </c>
      <c r="F394" s="35" t="s">
        <v>441</v>
      </c>
      <c r="G394" s="69">
        <v>7</v>
      </c>
      <c r="H394" s="96" t="s">
        <v>244</v>
      </c>
      <c r="I394" s="69">
        <v>7</v>
      </c>
      <c r="J394" s="160" t="s">
        <v>1555</v>
      </c>
      <c r="K394" s="114">
        <v>44378</v>
      </c>
      <c r="L394" s="114">
        <v>44470</v>
      </c>
      <c r="M394" s="169" t="s">
        <v>213</v>
      </c>
      <c r="N394" s="169" t="s">
        <v>1556</v>
      </c>
    </row>
    <row r="395" s="13" customFormat="1" ht="53" customHeight="1" spans="1:14">
      <c r="A395" s="35">
        <v>123</v>
      </c>
      <c r="B395" s="160" t="s">
        <v>1557</v>
      </c>
      <c r="C395" s="160" t="s">
        <v>1558</v>
      </c>
      <c r="D395" s="160" t="s">
        <v>182</v>
      </c>
      <c r="E395" s="160" t="s">
        <v>1559</v>
      </c>
      <c r="F395" s="160" t="s">
        <v>85</v>
      </c>
      <c r="G395" s="69">
        <v>3</v>
      </c>
      <c r="H395" s="96" t="s">
        <v>244</v>
      </c>
      <c r="I395" s="74">
        <v>3</v>
      </c>
      <c r="J395" s="160" t="s">
        <v>1560</v>
      </c>
      <c r="K395" s="114">
        <v>44378</v>
      </c>
      <c r="L395" s="114">
        <v>44470</v>
      </c>
      <c r="M395" s="169" t="s">
        <v>213</v>
      </c>
      <c r="N395" s="169" t="s">
        <v>1556</v>
      </c>
    </row>
    <row r="396" s="13" customFormat="1" ht="69" customHeight="1" spans="1:14">
      <c r="A396" s="35">
        <v>124</v>
      </c>
      <c r="B396" s="160" t="s">
        <v>1561</v>
      </c>
      <c r="C396" s="160" t="s">
        <v>1562</v>
      </c>
      <c r="D396" s="160" t="s">
        <v>182</v>
      </c>
      <c r="E396" s="163" t="s">
        <v>191</v>
      </c>
      <c r="F396" s="35" t="s">
        <v>865</v>
      </c>
      <c r="G396" s="69">
        <v>10</v>
      </c>
      <c r="H396" s="96" t="s">
        <v>244</v>
      </c>
      <c r="I396" s="69">
        <v>10</v>
      </c>
      <c r="J396" s="160" t="s">
        <v>1563</v>
      </c>
      <c r="K396" s="114">
        <v>44378</v>
      </c>
      <c r="L396" s="114">
        <v>44470</v>
      </c>
      <c r="M396" s="169" t="s">
        <v>213</v>
      </c>
      <c r="N396" s="169" t="s">
        <v>1564</v>
      </c>
    </row>
    <row r="397" s="13" customFormat="1" ht="53" customHeight="1" spans="1:14">
      <c r="A397" s="35">
        <v>125</v>
      </c>
      <c r="B397" s="160" t="s">
        <v>1308</v>
      </c>
      <c r="C397" s="160" t="s">
        <v>1565</v>
      </c>
      <c r="D397" s="160" t="s">
        <v>182</v>
      </c>
      <c r="E397" s="163" t="s">
        <v>209</v>
      </c>
      <c r="F397" s="160" t="s">
        <v>1152</v>
      </c>
      <c r="G397" s="74">
        <v>10</v>
      </c>
      <c r="H397" s="96" t="s">
        <v>244</v>
      </c>
      <c r="I397" s="96">
        <v>10</v>
      </c>
      <c r="J397" s="160" t="s">
        <v>1566</v>
      </c>
      <c r="K397" s="114">
        <v>44378</v>
      </c>
      <c r="L397" s="114">
        <v>44470</v>
      </c>
      <c r="M397" s="169" t="s">
        <v>213</v>
      </c>
      <c r="N397" s="169" t="s">
        <v>1567</v>
      </c>
    </row>
    <row r="398" s="13" customFormat="1" ht="53" customHeight="1" spans="1:14">
      <c r="A398" s="35">
        <v>126</v>
      </c>
      <c r="B398" s="160" t="s">
        <v>364</v>
      </c>
      <c r="C398" s="160" t="s">
        <v>1568</v>
      </c>
      <c r="D398" s="160" t="s">
        <v>182</v>
      </c>
      <c r="E398" s="163" t="s">
        <v>127</v>
      </c>
      <c r="F398" s="35" t="s">
        <v>865</v>
      </c>
      <c r="G398" s="69">
        <v>10</v>
      </c>
      <c r="H398" s="96" t="s">
        <v>244</v>
      </c>
      <c r="I398" s="69">
        <v>10</v>
      </c>
      <c r="J398" s="160" t="s">
        <v>1569</v>
      </c>
      <c r="K398" s="114">
        <v>44378</v>
      </c>
      <c r="L398" s="114">
        <v>44531</v>
      </c>
      <c r="M398" s="169" t="s">
        <v>213</v>
      </c>
      <c r="N398" s="169" t="s">
        <v>1570</v>
      </c>
    </row>
    <row r="399" s="13" customFormat="1" ht="53" customHeight="1" spans="1:14">
      <c r="A399" s="35">
        <v>127</v>
      </c>
      <c r="B399" s="164" t="s">
        <v>1571</v>
      </c>
      <c r="C399" s="164" t="s">
        <v>1572</v>
      </c>
      <c r="D399" s="35" t="s">
        <v>279</v>
      </c>
      <c r="E399" s="165" t="s">
        <v>1573</v>
      </c>
      <c r="F399" s="35" t="s">
        <v>1574</v>
      </c>
      <c r="G399" s="69">
        <v>10</v>
      </c>
      <c r="H399" s="96" t="s">
        <v>244</v>
      </c>
      <c r="I399" s="69">
        <v>10</v>
      </c>
      <c r="J399" s="164" t="s">
        <v>704</v>
      </c>
      <c r="K399" s="114">
        <v>44379</v>
      </c>
      <c r="L399" s="114">
        <v>44531</v>
      </c>
      <c r="M399" s="52" t="s">
        <v>58</v>
      </c>
      <c r="N399" s="52" t="s">
        <v>1575</v>
      </c>
    </row>
    <row r="400" s="13" customFormat="1" ht="77" customHeight="1" spans="1:14">
      <c r="A400" s="35">
        <v>128</v>
      </c>
      <c r="B400" s="164" t="s">
        <v>1576</v>
      </c>
      <c r="C400" s="164" t="s">
        <v>1577</v>
      </c>
      <c r="D400" s="35" t="s">
        <v>279</v>
      </c>
      <c r="E400" s="165" t="s">
        <v>1578</v>
      </c>
      <c r="F400" s="35" t="s">
        <v>429</v>
      </c>
      <c r="G400" s="69">
        <v>10</v>
      </c>
      <c r="H400" s="96" t="s">
        <v>244</v>
      </c>
      <c r="I400" s="69">
        <v>10</v>
      </c>
      <c r="J400" s="164" t="s">
        <v>1579</v>
      </c>
      <c r="K400" s="114">
        <v>44380</v>
      </c>
      <c r="L400" s="114">
        <v>44531</v>
      </c>
      <c r="M400" s="52" t="s">
        <v>58</v>
      </c>
      <c r="N400" s="52" t="s">
        <v>1580</v>
      </c>
    </row>
    <row r="401" s="12" customFormat="1" ht="53" customHeight="1" spans="1:14">
      <c r="A401" s="35">
        <v>129</v>
      </c>
      <c r="B401" s="164" t="s">
        <v>1581</v>
      </c>
      <c r="C401" s="164" t="s">
        <v>1582</v>
      </c>
      <c r="D401" s="35" t="s">
        <v>279</v>
      </c>
      <c r="E401" s="165" t="s">
        <v>1583</v>
      </c>
      <c r="F401" s="35" t="s">
        <v>429</v>
      </c>
      <c r="G401" s="69">
        <v>10</v>
      </c>
      <c r="H401" s="96" t="s">
        <v>244</v>
      </c>
      <c r="I401" s="69">
        <v>10</v>
      </c>
      <c r="J401" s="164" t="s">
        <v>1584</v>
      </c>
      <c r="K401" s="114">
        <v>44381</v>
      </c>
      <c r="L401" s="114">
        <v>44531</v>
      </c>
      <c r="M401" s="52" t="s">
        <v>58</v>
      </c>
      <c r="N401" s="52" t="s">
        <v>1585</v>
      </c>
    </row>
    <row r="402" s="12" customFormat="1" ht="53" customHeight="1" spans="1:14">
      <c r="A402" s="35">
        <v>130</v>
      </c>
      <c r="B402" s="164" t="s">
        <v>357</v>
      </c>
      <c r="C402" s="164" t="s">
        <v>1586</v>
      </c>
      <c r="D402" s="35" t="s">
        <v>279</v>
      </c>
      <c r="E402" s="165" t="s">
        <v>1587</v>
      </c>
      <c r="F402" s="35" t="s">
        <v>1574</v>
      </c>
      <c r="G402" s="69">
        <v>10</v>
      </c>
      <c r="H402" s="96" t="s">
        <v>244</v>
      </c>
      <c r="I402" s="69">
        <v>10</v>
      </c>
      <c r="J402" s="164" t="s">
        <v>1588</v>
      </c>
      <c r="K402" s="114">
        <v>44382</v>
      </c>
      <c r="L402" s="114">
        <v>44531</v>
      </c>
      <c r="M402" s="52" t="s">
        <v>58</v>
      </c>
      <c r="N402" s="52" t="s">
        <v>1589</v>
      </c>
    </row>
    <row r="403" s="12" customFormat="1" ht="53" customHeight="1" spans="1:14">
      <c r="A403" s="35">
        <v>131</v>
      </c>
      <c r="B403" s="164" t="s">
        <v>674</v>
      </c>
      <c r="C403" s="164" t="s">
        <v>1590</v>
      </c>
      <c r="D403" s="35" t="s">
        <v>279</v>
      </c>
      <c r="E403" s="165" t="s">
        <v>1591</v>
      </c>
      <c r="F403" s="35" t="s">
        <v>1574</v>
      </c>
      <c r="G403" s="69">
        <v>10</v>
      </c>
      <c r="H403" s="96" t="s">
        <v>244</v>
      </c>
      <c r="I403" s="69">
        <v>10</v>
      </c>
      <c r="J403" s="164" t="s">
        <v>1592</v>
      </c>
      <c r="K403" s="114">
        <v>44383</v>
      </c>
      <c r="L403" s="114">
        <v>44531</v>
      </c>
      <c r="M403" s="52" t="s">
        <v>58</v>
      </c>
      <c r="N403" s="52" t="s">
        <v>1593</v>
      </c>
    </row>
    <row r="404" s="12" customFormat="1" ht="53" customHeight="1" spans="1:14">
      <c r="A404" s="35">
        <v>132</v>
      </c>
      <c r="B404" s="164" t="s">
        <v>364</v>
      </c>
      <c r="C404" s="164" t="s">
        <v>1594</v>
      </c>
      <c r="D404" s="35" t="s">
        <v>279</v>
      </c>
      <c r="E404" s="165" t="s">
        <v>1595</v>
      </c>
      <c r="F404" s="35" t="s">
        <v>865</v>
      </c>
      <c r="G404" s="69">
        <v>10</v>
      </c>
      <c r="H404" s="96" t="s">
        <v>244</v>
      </c>
      <c r="I404" s="69">
        <v>10</v>
      </c>
      <c r="J404" s="164" t="s">
        <v>1596</v>
      </c>
      <c r="K404" s="114">
        <v>44384</v>
      </c>
      <c r="L404" s="114">
        <v>44531</v>
      </c>
      <c r="M404" s="52" t="s">
        <v>58</v>
      </c>
      <c r="N404" s="52" t="s">
        <v>1597</v>
      </c>
    </row>
    <row r="405" s="12" customFormat="1" ht="53" customHeight="1" spans="1:14">
      <c r="A405" s="35">
        <v>133</v>
      </c>
      <c r="B405" s="164" t="s">
        <v>1598</v>
      </c>
      <c r="C405" s="164" t="s">
        <v>1599</v>
      </c>
      <c r="D405" s="35" t="s">
        <v>279</v>
      </c>
      <c r="E405" s="165" t="s">
        <v>928</v>
      </c>
      <c r="F405" s="35" t="s">
        <v>865</v>
      </c>
      <c r="G405" s="69">
        <v>10</v>
      </c>
      <c r="H405" s="96" t="s">
        <v>244</v>
      </c>
      <c r="I405" s="69">
        <v>10</v>
      </c>
      <c r="J405" s="164" t="s">
        <v>1600</v>
      </c>
      <c r="K405" s="114">
        <v>44385</v>
      </c>
      <c r="L405" s="114">
        <v>44531</v>
      </c>
      <c r="M405" s="52" t="s">
        <v>58</v>
      </c>
      <c r="N405" s="52" t="s">
        <v>1042</v>
      </c>
    </row>
    <row r="406" s="12" customFormat="1" ht="53" customHeight="1" spans="1:14">
      <c r="A406" s="35">
        <v>134</v>
      </c>
      <c r="B406" s="164" t="s">
        <v>1601</v>
      </c>
      <c r="C406" s="166" t="s">
        <v>1602</v>
      </c>
      <c r="D406" s="35" t="s">
        <v>279</v>
      </c>
      <c r="E406" s="165" t="s">
        <v>102</v>
      </c>
      <c r="F406" s="35" t="s">
        <v>429</v>
      </c>
      <c r="G406" s="69">
        <v>4</v>
      </c>
      <c r="H406" s="96" t="s">
        <v>244</v>
      </c>
      <c r="I406" s="69">
        <v>4</v>
      </c>
      <c r="J406" s="164" t="s">
        <v>1588</v>
      </c>
      <c r="K406" s="114">
        <v>44386</v>
      </c>
      <c r="L406" s="114">
        <v>44531</v>
      </c>
      <c r="M406" s="52" t="s">
        <v>58</v>
      </c>
      <c r="N406" s="52" t="s">
        <v>1603</v>
      </c>
    </row>
    <row r="407" s="12" customFormat="1" ht="53" customHeight="1" spans="1:14">
      <c r="A407" s="35">
        <v>135</v>
      </c>
      <c r="B407" s="164" t="s">
        <v>1604</v>
      </c>
      <c r="C407" s="165" t="s">
        <v>1605</v>
      </c>
      <c r="D407" s="35" t="s">
        <v>279</v>
      </c>
      <c r="E407" s="165" t="s">
        <v>102</v>
      </c>
      <c r="F407" s="35" t="s">
        <v>429</v>
      </c>
      <c r="G407" s="69">
        <v>6</v>
      </c>
      <c r="H407" s="96" t="s">
        <v>244</v>
      </c>
      <c r="I407" s="69">
        <v>6</v>
      </c>
      <c r="J407" s="164" t="s">
        <v>1588</v>
      </c>
      <c r="K407" s="114">
        <v>44387</v>
      </c>
      <c r="L407" s="114">
        <v>44531</v>
      </c>
      <c r="M407" s="52" t="s">
        <v>58</v>
      </c>
      <c r="N407" s="52" t="s">
        <v>1603</v>
      </c>
    </row>
    <row r="408" s="12" customFormat="1" ht="53" customHeight="1" spans="1:14">
      <c r="A408" s="35">
        <v>136</v>
      </c>
      <c r="B408" s="164" t="s">
        <v>1571</v>
      </c>
      <c r="C408" s="164" t="s">
        <v>1606</v>
      </c>
      <c r="D408" s="35" t="s">
        <v>279</v>
      </c>
      <c r="E408" s="165" t="s">
        <v>1607</v>
      </c>
      <c r="F408" s="35" t="s">
        <v>1574</v>
      </c>
      <c r="G408" s="69">
        <v>10</v>
      </c>
      <c r="H408" s="96" t="s">
        <v>244</v>
      </c>
      <c r="I408" s="69">
        <v>10</v>
      </c>
      <c r="J408" s="164" t="s">
        <v>1608</v>
      </c>
      <c r="K408" s="114">
        <v>44388</v>
      </c>
      <c r="L408" s="114">
        <v>44531</v>
      </c>
      <c r="M408" s="52" t="s">
        <v>58</v>
      </c>
      <c r="N408" s="52" t="s">
        <v>1609</v>
      </c>
    </row>
    <row r="409" s="12" customFormat="1" ht="53" customHeight="1" spans="1:14">
      <c r="A409" s="35">
        <v>137</v>
      </c>
      <c r="B409" s="35" t="s">
        <v>1610</v>
      </c>
      <c r="C409" s="35" t="s">
        <v>1611</v>
      </c>
      <c r="D409" s="52" t="s">
        <v>105</v>
      </c>
      <c r="E409" s="52" t="s">
        <v>1612</v>
      </c>
      <c r="F409" s="35" t="s">
        <v>441</v>
      </c>
      <c r="G409" s="69">
        <v>10</v>
      </c>
      <c r="H409" s="96" t="s">
        <v>244</v>
      </c>
      <c r="I409" s="69">
        <v>10</v>
      </c>
      <c r="J409" s="35" t="s">
        <v>1613</v>
      </c>
      <c r="K409" s="114">
        <v>44389</v>
      </c>
      <c r="L409" s="114">
        <v>44531</v>
      </c>
      <c r="M409" s="35" t="s">
        <v>107</v>
      </c>
      <c r="N409" s="52" t="s">
        <v>1614</v>
      </c>
    </row>
    <row r="410" s="12" customFormat="1" ht="53" customHeight="1" spans="1:14">
      <c r="A410" s="35">
        <v>138</v>
      </c>
      <c r="B410" s="35" t="s">
        <v>1615</v>
      </c>
      <c r="C410" s="35" t="s">
        <v>1616</v>
      </c>
      <c r="D410" s="35" t="s">
        <v>445</v>
      </c>
      <c r="E410" s="52" t="s">
        <v>1617</v>
      </c>
      <c r="F410" s="35" t="s">
        <v>1618</v>
      </c>
      <c r="G410" s="69">
        <v>10</v>
      </c>
      <c r="H410" s="96" t="s">
        <v>244</v>
      </c>
      <c r="I410" s="69">
        <v>10</v>
      </c>
      <c r="J410" s="102" t="s">
        <v>1619</v>
      </c>
      <c r="K410" s="114">
        <v>44390</v>
      </c>
      <c r="L410" s="114">
        <v>44531</v>
      </c>
      <c r="M410" s="35" t="s">
        <v>107</v>
      </c>
      <c r="N410" s="52" t="s">
        <v>1620</v>
      </c>
    </row>
    <row r="411" s="12" customFormat="1" ht="53" customHeight="1" spans="1:14">
      <c r="A411" s="35">
        <v>139</v>
      </c>
      <c r="B411" s="35" t="s">
        <v>1621</v>
      </c>
      <c r="C411" s="35" t="s">
        <v>1622</v>
      </c>
      <c r="D411" s="35" t="s">
        <v>445</v>
      </c>
      <c r="E411" s="52" t="s">
        <v>1623</v>
      </c>
      <c r="F411" s="35" t="s">
        <v>1618</v>
      </c>
      <c r="G411" s="69">
        <v>10</v>
      </c>
      <c r="H411" s="96" t="s">
        <v>244</v>
      </c>
      <c r="I411" s="69">
        <v>10</v>
      </c>
      <c r="J411" s="35" t="s">
        <v>1624</v>
      </c>
      <c r="K411" s="114">
        <v>44391</v>
      </c>
      <c r="L411" s="114">
        <v>44531</v>
      </c>
      <c r="M411" s="35" t="s">
        <v>107</v>
      </c>
      <c r="N411" s="52" t="s">
        <v>1625</v>
      </c>
    </row>
    <row r="412" s="12" customFormat="1" ht="53" customHeight="1" spans="1:14">
      <c r="A412" s="35">
        <v>140</v>
      </c>
      <c r="B412" s="35" t="s">
        <v>1626</v>
      </c>
      <c r="C412" s="35" t="s">
        <v>1627</v>
      </c>
      <c r="D412" s="35" t="s">
        <v>445</v>
      </c>
      <c r="E412" s="52" t="s">
        <v>1628</v>
      </c>
      <c r="F412" s="35" t="s">
        <v>1618</v>
      </c>
      <c r="G412" s="69">
        <v>5</v>
      </c>
      <c r="H412" s="96" t="s">
        <v>244</v>
      </c>
      <c r="I412" s="69">
        <v>5</v>
      </c>
      <c r="J412" s="35" t="s">
        <v>1629</v>
      </c>
      <c r="K412" s="114">
        <v>44392</v>
      </c>
      <c r="L412" s="114">
        <v>44531</v>
      </c>
      <c r="M412" s="35" t="s">
        <v>107</v>
      </c>
      <c r="N412" s="52" t="s">
        <v>1630</v>
      </c>
    </row>
    <row r="413" s="12" customFormat="1" ht="53" customHeight="1" spans="1:14">
      <c r="A413" s="35">
        <v>141</v>
      </c>
      <c r="B413" s="35" t="s">
        <v>1631</v>
      </c>
      <c r="C413" s="35" t="s">
        <v>1632</v>
      </c>
      <c r="D413" s="35" t="s">
        <v>445</v>
      </c>
      <c r="E413" s="52" t="s">
        <v>1628</v>
      </c>
      <c r="F413" s="35" t="s">
        <v>865</v>
      </c>
      <c r="G413" s="69">
        <v>5</v>
      </c>
      <c r="H413" s="96" t="s">
        <v>244</v>
      </c>
      <c r="I413" s="69">
        <v>5</v>
      </c>
      <c r="J413" s="35" t="s">
        <v>1633</v>
      </c>
      <c r="K413" s="114">
        <v>44393</v>
      </c>
      <c r="L413" s="114">
        <v>44531</v>
      </c>
      <c r="M413" s="35" t="s">
        <v>107</v>
      </c>
      <c r="N413" s="52" t="s">
        <v>1630</v>
      </c>
    </row>
    <row r="414" s="12" customFormat="1" ht="53" customHeight="1" spans="1:14">
      <c r="A414" s="35">
        <v>142</v>
      </c>
      <c r="B414" s="35" t="s">
        <v>1634</v>
      </c>
      <c r="C414" s="35" t="s">
        <v>1635</v>
      </c>
      <c r="D414" s="35" t="s">
        <v>445</v>
      </c>
      <c r="E414" s="52" t="s">
        <v>106</v>
      </c>
      <c r="F414" s="35" t="s">
        <v>865</v>
      </c>
      <c r="G414" s="69">
        <v>10</v>
      </c>
      <c r="H414" s="96" t="s">
        <v>244</v>
      </c>
      <c r="I414" s="69">
        <v>10</v>
      </c>
      <c r="J414" s="35" t="s">
        <v>1636</v>
      </c>
      <c r="K414" s="114">
        <v>44394</v>
      </c>
      <c r="L414" s="114">
        <v>44531</v>
      </c>
      <c r="M414" s="35" t="s">
        <v>107</v>
      </c>
      <c r="N414" s="52" t="s">
        <v>1637</v>
      </c>
    </row>
    <row r="415" s="8" customFormat="1" ht="53" customHeight="1" spans="1:14">
      <c r="A415" s="35">
        <v>143</v>
      </c>
      <c r="B415" s="35" t="s">
        <v>364</v>
      </c>
      <c r="C415" s="35" t="s">
        <v>1638</v>
      </c>
      <c r="D415" s="35" t="s">
        <v>279</v>
      </c>
      <c r="E415" s="52" t="s">
        <v>61</v>
      </c>
      <c r="F415" s="35" t="s">
        <v>455</v>
      </c>
      <c r="G415" s="74">
        <v>10</v>
      </c>
      <c r="H415" s="96" t="s">
        <v>244</v>
      </c>
      <c r="I415" s="74">
        <v>10</v>
      </c>
      <c r="J415" s="35" t="s">
        <v>1639</v>
      </c>
      <c r="K415" s="114">
        <v>44378</v>
      </c>
      <c r="L415" s="114">
        <v>44531</v>
      </c>
      <c r="M415" s="52" t="s">
        <v>58</v>
      </c>
      <c r="N415" s="52" t="s">
        <v>1640</v>
      </c>
    </row>
    <row r="416" s="8" customFormat="1" ht="53" customHeight="1" spans="1:14">
      <c r="A416" s="35">
        <v>144</v>
      </c>
      <c r="B416" s="35" t="s">
        <v>357</v>
      </c>
      <c r="C416" s="35" t="s">
        <v>1641</v>
      </c>
      <c r="D416" s="35" t="s">
        <v>279</v>
      </c>
      <c r="E416" s="52" t="s">
        <v>1642</v>
      </c>
      <c r="F416" s="35" t="s">
        <v>1643</v>
      </c>
      <c r="G416" s="74">
        <v>10</v>
      </c>
      <c r="H416" s="96" t="s">
        <v>244</v>
      </c>
      <c r="I416" s="74">
        <v>10</v>
      </c>
      <c r="J416" s="35" t="s">
        <v>1644</v>
      </c>
      <c r="K416" s="114">
        <v>44378</v>
      </c>
      <c r="L416" s="114">
        <v>44531</v>
      </c>
      <c r="M416" s="52" t="s">
        <v>58</v>
      </c>
      <c r="N416" s="52" t="s">
        <v>1645</v>
      </c>
    </row>
    <row r="417" s="8" customFormat="1" ht="53" customHeight="1" spans="1:14">
      <c r="A417" s="35">
        <v>145</v>
      </c>
      <c r="B417" s="52" t="s">
        <v>1646</v>
      </c>
      <c r="C417" s="35" t="s">
        <v>1647</v>
      </c>
      <c r="D417" s="35" t="s">
        <v>279</v>
      </c>
      <c r="E417" s="52" t="s">
        <v>59</v>
      </c>
      <c r="F417" s="35" t="s">
        <v>455</v>
      </c>
      <c r="G417" s="74">
        <v>10</v>
      </c>
      <c r="H417" s="96" t="s">
        <v>244</v>
      </c>
      <c r="I417" s="74">
        <v>10</v>
      </c>
      <c r="J417" s="35" t="s">
        <v>1648</v>
      </c>
      <c r="K417" s="114">
        <v>44378</v>
      </c>
      <c r="L417" s="114">
        <v>44531</v>
      </c>
      <c r="M417" s="52" t="s">
        <v>58</v>
      </c>
      <c r="N417" s="52" t="s">
        <v>1649</v>
      </c>
    </row>
    <row r="418" s="8" customFormat="1" ht="53" customHeight="1" spans="1:14">
      <c r="A418" s="35">
        <v>146</v>
      </c>
      <c r="B418" s="35" t="s">
        <v>1650</v>
      </c>
      <c r="C418" s="35" t="s">
        <v>1651</v>
      </c>
      <c r="D418" s="35" t="s">
        <v>279</v>
      </c>
      <c r="E418" s="52" t="s">
        <v>64</v>
      </c>
      <c r="F418" s="35" t="s">
        <v>419</v>
      </c>
      <c r="G418" s="74">
        <v>10</v>
      </c>
      <c r="H418" s="96" t="s">
        <v>244</v>
      </c>
      <c r="I418" s="74">
        <v>10</v>
      </c>
      <c r="J418" s="35" t="s">
        <v>1652</v>
      </c>
      <c r="K418" s="114">
        <v>44378</v>
      </c>
      <c r="L418" s="114">
        <v>44531</v>
      </c>
      <c r="M418" s="52" t="s">
        <v>58</v>
      </c>
      <c r="N418" s="52" t="s">
        <v>1653</v>
      </c>
    </row>
    <row r="419" s="8" customFormat="1" ht="53" customHeight="1" spans="1:14">
      <c r="A419" s="35">
        <v>147</v>
      </c>
      <c r="B419" s="35" t="s">
        <v>674</v>
      </c>
      <c r="C419" s="35" t="s">
        <v>1654</v>
      </c>
      <c r="D419" s="35" t="s">
        <v>279</v>
      </c>
      <c r="E419" s="52" t="s">
        <v>53</v>
      </c>
      <c r="F419" s="35" t="s">
        <v>748</v>
      </c>
      <c r="G419" s="74">
        <v>10</v>
      </c>
      <c r="H419" s="96" t="s">
        <v>244</v>
      </c>
      <c r="I419" s="74">
        <v>10</v>
      </c>
      <c r="J419" s="35" t="s">
        <v>1655</v>
      </c>
      <c r="K419" s="114">
        <v>44378</v>
      </c>
      <c r="L419" s="114">
        <v>44531</v>
      </c>
      <c r="M419" s="52" t="s">
        <v>58</v>
      </c>
      <c r="N419" s="52" t="s">
        <v>1656</v>
      </c>
    </row>
    <row r="420" s="12" customFormat="1" ht="53" customHeight="1" spans="1:14">
      <c r="A420" s="35">
        <v>148</v>
      </c>
      <c r="B420" s="35" t="s">
        <v>1657</v>
      </c>
      <c r="C420" s="35" t="s">
        <v>1658</v>
      </c>
      <c r="D420" s="35" t="s">
        <v>445</v>
      </c>
      <c r="E420" s="52" t="s">
        <v>1659</v>
      </c>
      <c r="F420" s="52" t="s">
        <v>1660</v>
      </c>
      <c r="G420" s="74">
        <v>10</v>
      </c>
      <c r="H420" s="96" t="s">
        <v>244</v>
      </c>
      <c r="I420" s="74">
        <v>10</v>
      </c>
      <c r="J420" s="35" t="s">
        <v>1661</v>
      </c>
      <c r="K420" s="117">
        <v>44378</v>
      </c>
      <c r="L420" s="117">
        <v>44531</v>
      </c>
      <c r="M420" s="35" t="s">
        <v>107</v>
      </c>
      <c r="N420" s="52" t="s">
        <v>1662</v>
      </c>
    </row>
    <row r="421" s="12" customFormat="1" ht="53" customHeight="1" spans="1:14">
      <c r="A421" s="35">
        <v>149</v>
      </c>
      <c r="B421" s="35" t="s">
        <v>1663</v>
      </c>
      <c r="C421" s="35" t="s">
        <v>1664</v>
      </c>
      <c r="D421" s="35" t="s">
        <v>445</v>
      </c>
      <c r="E421" s="35" t="s">
        <v>537</v>
      </c>
      <c r="F421" s="35" t="s">
        <v>429</v>
      </c>
      <c r="G421" s="74">
        <v>10</v>
      </c>
      <c r="H421" s="96" t="s">
        <v>244</v>
      </c>
      <c r="I421" s="74">
        <v>10</v>
      </c>
      <c r="J421" s="35" t="s">
        <v>1665</v>
      </c>
      <c r="K421" s="117">
        <v>44378</v>
      </c>
      <c r="L421" s="117">
        <v>44531</v>
      </c>
      <c r="M421" s="35" t="s">
        <v>107</v>
      </c>
      <c r="N421" s="52" t="s">
        <v>1666</v>
      </c>
    </row>
    <row r="422" s="12" customFormat="1" ht="53" customHeight="1" spans="1:14">
      <c r="A422" s="35">
        <v>150</v>
      </c>
      <c r="B422" s="35" t="s">
        <v>1667</v>
      </c>
      <c r="C422" s="35" t="s">
        <v>1668</v>
      </c>
      <c r="D422" s="35" t="s">
        <v>445</v>
      </c>
      <c r="E422" s="35" t="s">
        <v>1024</v>
      </c>
      <c r="F422" s="52" t="s">
        <v>1660</v>
      </c>
      <c r="G422" s="74">
        <v>5</v>
      </c>
      <c r="H422" s="96" t="s">
        <v>244</v>
      </c>
      <c r="I422" s="74">
        <v>5</v>
      </c>
      <c r="J422" s="35" t="s">
        <v>1669</v>
      </c>
      <c r="K422" s="117">
        <v>44378</v>
      </c>
      <c r="L422" s="117">
        <v>44531</v>
      </c>
      <c r="M422" s="35" t="s">
        <v>107</v>
      </c>
      <c r="N422" s="52" t="s">
        <v>1026</v>
      </c>
    </row>
    <row r="423" s="12" customFormat="1" ht="53" customHeight="1" spans="1:14">
      <c r="A423" s="35">
        <v>151</v>
      </c>
      <c r="B423" s="35" t="s">
        <v>1670</v>
      </c>
      <c r="C423" s="35" t="s">
        <v>1671</v>
      </c>
      <c r="D423" s="35" t="s">
        <v>445</v>
      </c>
      <c r="E423" s="52" t="s">
        <v>1672</v>
      </c>
      <c r="F423" s="35" t="s">
        <v>1673</v>
      </c>
      <c r="G423" s="74">
        <v>5</v>
      </c>
      <c r="H423" s="96" t="s">
        <v>244</v>
      </c>
      <c r="I423" s="74">
        <v>5</v>
      </c>
      <c r="J423" s="35" t="s">
        <v>1674</v>
      </c>
      <c r="K423" s="117">
        <v>44378</v>
      </c>
      <c r="L423" s="117">
        <v>44531</v>
      </c>
      <c r="M423" s="35" t="s">
        <v>107</v>
      </c>
      <c r="N423" s="52" t="s">
        <v>1026</v>
      </c>
    </row>
    <row r="424" s="12" customFormat="1" ht="53" customHeight="1" spans="1:14">
      <c r="A424" s="35">
        <v>152</v>
      </c>
      <c r="B424" s="35" t="s">
        <v>1675</v>
      </c>
      <c r="C424" s="35" t="s">
        <v>1676</v>
      </c>
      <c r="D424" s="35" t="s">
        <v>445</v>
      </c>
      <c r="E424" s="35" t="s">
        <v>1024</v>
      </c>
      <c r="F424" s="52" t="s">
        <v>1660</v>
      </c>
      <c r="G424" s="74">
        <v>20</v>
      </c>
      <c r="H424" s="96" t="s">
        <v>244</v>
      </c>
      <c r="I424" s="74">
        <v>20</v>
      </c>
      <c r="J424" s="35" t="s">
        <v>1677</v>
      </c>
      <c r="K424" s="117">
        <v>44378</v>
      </c>
      <c r="L424" s="117">
        <v>44531</v>
      </c>
      <c r="M424" s="52" t="s">
        <v>414</v>
      </c>
      <c r="N424" s="35" t="s">
        <v>415</v>
      </c>
    </row>
    <row r="425" s="12" customFormat="1" ht="53" customHeight="1" spans="1:14">
      <c r="A425" s="35">
        <v>153</v>
      </c>
      <c r="B425" s="35" t="s">
        <v>1678</v>
      </c>
      <c r="C425" s="35" t="s">
        <v>1679</v>
      </c>
      <c r="D425" s="35" t="s">
        <v>445</v>
      </c>
      <c r="E425" s="35" t="s">
        <v>1024</v>
      </c>
      <c r="F425" s="52" t="s">
        <v>1660</v>
      </c>
      <c r="G425" s="74">
        <v>10</v>
      </c>
      <c r="H425" s="96" t="s">
        <v>244</v>
      </c>
      <c r="I425" s="74">
        <v>10</v>
      </c>
      <c r="J425" s="35" t="s">
        <v>1680</v>
      </c>
      <c r="K425" s="117">
        <v>44378</v>
      </c>
      <c r="L425" s="117">
        <v>44531</v>
      </c>
      <c r="M425" s="35" t="s">
        <v>107</v>
      </c>
      <c r="N425" s="52" t="s">
        <v>1026</v>
      </c>
    </row>
    <row r="426" s="8" customFormat="1" ht="53" customHeight="1" spans="1:14">
      <c r="A426" s="35">
        <v>154</v>
      </c>
      <c r="B426" s="35" t="s">
        <v>1681</v>
      </c>
      <c r="C426" s="35" t="s">
        <v>1682</v>
      </c>
      <c r="D426" s="35" t="s">
        <v>445</v>
      </c>
      <c r="E426" s="52" t="s">
        <v>1683</v>
      </c>
      <c r="F426" s="52" t="s">
        <v>455</v>
      </c>
      <c r="G426" s="69">
        <v>12</v>
      </c>
      <c r="H426" s="96" t="s">
        <v>244</v>
      </c>
      <c r="I426" s="69">
        <v>12</v>
      </c>
      <c r="J426" s="35" t="s">
        <v>1684</v>
      </c>
      <c r="K426" s="117">
        <v>44378</v>
      </c>
      <c r="L426" s="117">
        <v>44531</v>
      </c>
      <c r="M426" s="35" t="s">
        <v>107</v>
      </c>
      <c r="N426" s="52" t="s">
        <v>1685</v>
      </c>
    </row>
    <row r="427" s="8" customFormat="1" ht="53" customHeight="1" spans="1:14">
      <c r="A427" s="35">
        <v>155</v>
      </c>
      <c r="B427" s="35" t="s">
        <v>1686</v>
      </c>
      <c r="C427" s="35" t="s">
        <v>1687</v>
      </c>
      <c r="D427" s="35" t="s">
        <v>445</v>
      </c>
      <c r="E427" s="35" t="s">
        <v>589</v>
      </c>
      <c r="F427" s="35" t="s">
        <v>1574</v>
      </c>
      <c r="G427" s="69">
        <v>38</v>
      </c>
      <c r="H427" s="96" t="s">
        <v>244</v>
      </c>
      <c r="I427" s="69">
        <v>38</v>
      </c>
      <c r="J427" s="35" t="s">
        <v>1688</v>
      </c>
      <c r="K427" s="117">
        <v>44378</v>
      </c>
      <c r="L427" s="117">
        <v>44531</v>
      </c>
      <c r="M427" s="52" t="s">
        <v>414</v>
      </c>
      <c r="N427" s="35" t="s">
        <v>415</v>
      </c>
    </row>
    <row r="428" s="8" customFormat="1" ht="53" customHeight="1" spans="1:14">
      <c r="A428" s="35">
        <v>156</v>
      </c>
      <c r="B428" s="35" t="s">
        <v>1689</v>
      </c>
      <c r="C428" s="35" t="s">
        <v>1690</v>
      </c>
      <c r="D428" s="35" t="s">
        <v>445</v>
      </c>
      <c r="E428" s="52" t="s">
        <v>911</v>
      </c>
      <c r="F428" s="35" t="s">
        <v>429</v>
      </c>
      <c r="G428" s="74">
        <v>10</v>
      </c>
      <c r="H428" s="96" t="s">
        <v>244</v>
      </c>
      <c r="I428" s="74">
        <v>10</v>
      </c>
      <c r="J428" s="35" t="s">
        <v>1691</v>
      </c>
      <c r="K428" s="117">
        <v>44378</v>
      </c>
      <c r="L428" s="117">
        <v>44531</v>
      </c>
      <c r="M428" s="35" t="s">
        <v>107</v>
      </c>
      <c r="N428" s="52" t="s">
        <v>1692</v>
      </c>
    </row>
    <row r="429" s="8" customFormat="1" ht="53" customHeight="1" spans="1:14">
      <c r="A429" s="35">
        <v>157</v>
      </c>
      <c r="B429" s="35" t="s">
        <v>1693</v>
      </c>
      <c r="C429" s="35" t="s">
        <v>1694</v>
      </c>
      <c r="D429" s="35" t="s">
        <v>445</v>
      </c>
      <c r="E429" s="35" t="s">
        <v>546</v>
      </c>
      <c r="F429" s="52" t="s">
        <v>455</v>
      </c>
      <c r="G429" s="74">
        <v>10</v>
      </c>
      <c r="H429" s="96" t="s">
        <v>244</v>
      </c>
      <c r="I429" s="74">
        <v>10</v>
      </c>
      <c r="J429" s="35" t="s">
        <v>1695</v>
      </c>
      <c r="K429" s="117">
        <v>44378</v>
      </c>
      <c r="L429" s="117">
        <v>44531</v>
      </c>
      <c r="M429" s="35" t="s">
        <v>107</v>
      </c>
      <c r="N429" s="52" t="s">
        <v>1692</v>
      </c>
    </row>
    <row r="430" s="8" customFormat="1" ht="53" customHeight="1" spans="1:14">
      <c r="A430" s="35">
        <v>158</v>
      </c>
      <c r="B430" s="35" t="s">
        <v>1696</v>
      </c>
      <c r="C430" s="35" t="s">
        <v>1697</v>
      </c>
      <c r="D430" s="35" t="s">
        <v>445</v>
      </c>
      <c r="E430" s="35" t="s">
        <v>546</v>
      </c>
      <c r="F430" s="52" t="s">
        <v>1698</v>
      </c>
      <c r="G430" s="74">
        <v>10</v>
      </c>
      <c r="H430" s="96" t="s">
        <v>244</v>
      </c>
      <c r="I430" s="74">
        <v>10</v>
      </c>
      <c r="J430" s="35" t="s">
        <v>1699</v>
      </c>
      <c r="K430" s="117">
        <v>44378</v>
      </c>
      <c r="L430" s="117">
        <v>44531</v>
      </c>
      <c r="M430" s="52" t="s">
        <v>414</v>
      </c>
      <c r="N430" s="35" t="s">
        <v>415</v>
      </c>
    </row>
    <row r="431" s="8" customFormat="1" ht="53" customHeight="1" spans="1:14">
      <c r="A431" s="35">
        <v>159</v>
      </c>
      <c r="B431" s="35" t="s">
        <v>1700</v>
      </c>
      <c r="C431" s="35" t="s">
        <v>1701</v>
      </c>
      <c r="D431" s="35" t="s">
        <v>445</v>
      </c>
      <c r="E431" s="35" t="s">
        <v>546</v>
      </c>
      <c r="F431" s="52" t="s">
        <v>1698</v>
      </c>
      <c r="G431" s="74">
        <v>20</v>
      </c>
      <c r="H431" s="96" t="s">
        <v>244</v>
      </c>
      <c r="I431" s="74">
        <v>20</v>
      </c>
      <c r="J431" s="35" t="s">
        <v>1702</v>
      </c>
      <c r="K431" s="117">
        <v>44378</v>
      </c>
      <c r="L431" s="117">
        <v>44531</v>
      </c>
      <c r="M431" s="52" t="s">
        <v>414</v>
      </c>
      <c r="N431" s="35" t="s">
        <v>415</v>
      </c>
    </row>
    <row r="432" s="12" customFormat="1" ht="53" customHeight="1" spans="1:14">
      <c r="A432" s="35">
        <v>160</v>
      </c>
      <c r="B432" s="35" t="s">
        <v>1703</v>
      </c>
      <c r="C432" s="52" t="s">
        <v>1704</v>
      </c>
      <c r="D432" s="35" t="s">
        <v>255</v>
      </c>
      <c r="E432" s="35" t="s">
        <v>373</v>
      </c>
      <c r="F432" s="35" t="s">
        <v>434</v>
      </c>
      <c r="G432" s="74">
        <v>51</v>
      </c>
      <c r="H432" s="96" t="s">
        <v>244</v>
      </c>
      <c r="I432" s="74">
        <v>51</v>
      </c>
      <c r="J432" s="35" t="s">
        <v>1705</v>
      </c>
      <c r="K432" s="117">
        <v>44348</v>
      </c>
      <c r="L432" s="117">
        <v>44531</v>
      </c>
      <c r="M432" s="52" t="s">
        <v>414</v>
      </c>
      <c r="N432" s="52" t="s">
        <v>862</v>
      </c>
    </row>
    <row r="433" s="8" customFormat="1" ht="64" customHeight="1" spans="1:14">
      <c r="A433" s="35">
        <v>161</v>
      </c>
      <c r="B433" s="35" t="s">
        <v>1706</v>
      </c>
      <c r="C433" s="35" t="s">
        <v>1707</v>
      </c>
      <c r="D433" s="35" t="s">
        <v>279</v>
      </c>
      <c r="E433" s="52" t="s">
        <v>1708</v>
      </c>
      <c r="F433" s="35" t="s">
        <v>748</v>
      </c>
      <c r="G433" s="74">
        <v>40</v>
      </c>
      <c r="H433" s="96" t="s">
        <v>244</v>
      </c>
      <c r="I433" s="74">
        <v>40</v>
      </c>
      <c r="J433" s="35" t="s">
        <v>1709</v>
      </c>
      <c r="K433" s="117">
        <v>44348</v>
      </c>
      <c r="L433" s="117">
        <v>44531</v>
      </c>
      <c r="M433" s="52" t="s">
        <v>414</v>
      </c>
      <c r="N433" s="35" t="s">
        <v>415</v>
      </c>
    </row>
    <row r="434" s="12" customFormat="1" ht="53" customHeight="1" spans="1:14">
      <c r="A434" s="35">
        <v>162</v>
      </c>
      <c r="B434" s="167" t="s">
        <v>1710</v>
      </c>
      <c r="C434" s="35" t="s">
        <v>1711</v>
      </c>
      <c r="D434" s="52" t="s">
        <v>52</v>
      </c>
      <c r="E434" s="52" t="s">
        <v>428</v>
      </c>
      <c r="F434" s="35" t="s">
        <v>434</v>
      </c>
      <c r="G434" s="74">
        <v>20</v>
      </c>
      <c r="H434" s="96" t="s">
        <v>244</v>
      </c>
      <c r="I434" s="74">
        <v>20</v>
      </c>
      <c r="J434" s="35" t="s">
        <v>1712</v>
      </c>
      <c r="K434" s="117">
        <v>44348</v>
      </c>
      <c r="L434" s="117">
        <v>44531</v>
      </c>
      <c r="M434" s="52" t="s">
        <v>414</v>
      </c>
      <c r="N434" s="35" t="s">
        <v>415</v>
      </c>
    </row>
    <row r="435" s="12" customFormat="1" ht="53" customHeight="1" spans="1:14">
      <c r="A435" s="35">
        <v>163</v>
      </c>
      <c r="B435" s="167" t="s">
        <v>1710</v>
      </c>
      <c r="C435" s="35" t="s">
        <v>1713</v>
      </c>
      <c r="D435" s="52" t="s">
        <v>52</v>
      </c>
      <c r="E435" s="52" t="s">
        <v>428</v>
      </c>
      <c r="F435" s="35" t="s">
        <v>434</v>
      </c>
      <c r="G435" s="74">
        <v>20</v>
      </c>
      <c r="H435" s="96" t="s">
        <v>244</v>
      </c>
      <c r="I435" s="74">
        <v>20</v>
      </c>
      <c r="J435" s="35" t="s">
        <v>1714</v>
      </c>
      <c r="K435" s="117">
        <v>44348</v>
      </c>
      <c r="L435" s="117">
        <v>44531</v>
      </c>
      <c r="M435" s="52" t="s">
        <v>414</v>
      </c>
      <c r="N435" s="35" t="s">
        <v>415</v>
      </c>
    </row>
    <row r="436" s="12" customFormat="1" ht="53" customHeight="1" spans="1:14">
      <c r="A436" s="35">
        <v>164</v>
      </c>
      <c r="B436" s="167" t="s">
        <v>1710</v>
      </c>
      <c r="C436" s="35" t="s">
        <v>1715</v>
      </c>
      <c r="D436" s="52" t="s">
        <v>52</v>
      </c>
      <c r="E436" s="52" t="s">
        <v>428</v>
      </c>
      <c r="F436" s="35" t="s">
        <v>434</v>
      </c>
      <c r="G436" s="74">
        <v>30</v>
      </c>
      <c r="H436" s="96" t="s">
        <v>244</v>
      </c>
      <c r="I436" s="74">
        <v>30</v>
      </c>
      <c r="J436" s="35" t="s">
        <v>1716</v>
      </c>
      <c r="K436" s="117">
        <v>44348</v>
      </c>
      <c r="L436" s="117">
        <v>44531</v>
      </c>
      <c r="M436" s="52" t="s">
        <v>414</v>
      </c>
      <c r="N436" s="35" t="s">
        <v>415</v>
      </c>
    </row>
    <row r="437" s="12" customFormat="1" ht="53" customHeight="1" spans="1:14">
      <c r="A437" s="35">
        <v>165</v>
      </c>
      <c r="B437" s="167" t="s">
        <v>1710</v>
      </c>
      <c r="C437" s="35" t="s">
        <v>1717</v>
      </c>
      <c r="D437" s="52" t="s">
        <v>52</v>
      </c>
      <c r="E437" s="52" t="s">
        <v>428</v>
      </c>
      <c r="F437" s="35" t="s">
        <v>434</v>
      </c>
      <c r="G437" s="74">
        <v>20</v>
      </c>
      <c r="H437" s="96" t="s">
        <v>244</v>
      </c>
      <c r="I437" s="74">
        <v>20</v>
      </c>
      <c r="J437" s="35" t="s">
        <v>1718</v>
      </c>
      <c r="K437" s="117">
        <v>44348</v>
      </c>
      <c r="L437" s="117">
        <v>44531</v>
      </c>
      <c r="M437" s="52" t="s">
        <v>414</v>
      </c>
      <c r="N437" s="35" t="s">
        <v>415</v>
      </c>
    </row>
    <row r="438" s="12" customFormat="1" ht="53" customHeight="1" spans="1:14">
      <c r="A438" s="35">
        <v>166</v>
      </c>
      <c r="B438" s="167" t="s">
        <v>1719</v>
      </c>
      <c r="C438" s="168" t="s">
        <v>1720</v>
      </c>
      <c r="D438" s="52" t="s">
        <v>52</v>
      </c>
      <c r="E438" s="52" t="s">
        <v>428</v>
      </c>
      <c r="F438" s="35" t="s">
        <v>294</v>
      </c>
      <c r="G438" s="74">
        <v>5</v>
      </c>
      <c r="H438" s="96" t="s">
        <v>244</v>
      </c>
      <c r="I438" s="74">
        <v>5</v>
      </c>
      <c r="J438" s="168" t="s">
        <v>1721</v>
      </c>
      <c r="K438" s="117">
        <v>44348</v>
      </c>
      <c r="L438" s="117">
        <v>44531</v>
      </c>
      <c r="M438" s="35" t="s">
        <v>58</v>
      </c>
      <c r="N438" s="52" t="s">
        <v>431</v>
      </c>
    </row>
    <row r="439" s="12" customFormat="1" ht="53" customHeight="1" spans="1:14">
      <c r="A439" s="35">
        <v>167</v>
      </c>
      <c r="B439" s="167" t="s">
        <v>1722</v>
      </c>
      <c r="C439" s="100" t="s">
        <v>1723</v>
      </c>
      <c r="D439" s="52" t="s">
        <v>52</v>
      </c>
      <c r="E439" s="52" t="s">
        <v>428</v>
      </c>
      <c r="F439" s="100" t="s">
        <v>1724</v>
      </c>
      <c r="G439" s="74">
        <v>20</v>
      </c>
      <c r="H439" s="96" t="s">
        <v>244</v>
      </c>
      <c r="I439" s="74">
        <v>20</v>
      </c>
      <c r="J439" s="100" t="s">
        <v>1725</v>
      </c>
      <c r="K439" s="117">
        <v>44348</v>
      </c>
      <c r="L439" s="117">
        <v>44531</v>
      </c>
      <c r="M439" s="35" t="s">
        <v>58</v>
      </c>
      <c r="N439" s="52" t="s">
        <v>431</v>
      </c>
    </row>
    <row r="440" s="12" customFormat="1" ht="53" customHeight="1" spans="1:14">
      <c r="A440" s="35">
        <v>168</v>
      </c>
      <c r="B440" s="167" t="s">
        <v>793</v>
      </c>
      <c r="C440" s="100" t="s">
        <v>1726</v>
      </c>
      <c r="D440" s="52" t="s">
        <v>52</v>
      </c>
      <c r="E440" s="52" t="s">
        <v>428</v>
      </c>
      <c r="F440" s="100" t="s">
        <v>319</v>
      </c>
      <c r="G440" s="74">
        <v>20</v>
      </c>
      <c r="H440" s="96" t="s">
        <v>244</v>
      </c>
      <c r="I440" s="74">
        <v>20</v>
      </c>
      <c r="J440" s="100" t="s">
        <v>1727</v>
      </c>
      <c r="K440" s="117">
        <v>44348</v>
      </c>
      <c r="L440" s="117">
        <v>44531</v>
      </c>
      <c r="M440" s="52" t="s">
        <v>414</v>
      </c>
      <c r="N440" s="35" t="s">
        <v>415</v>
      </c>
    </row>
    <row r="441" s="12" customFormat="1" ht="53" customHeight="1" spans="1:14">
      <c r="A441" s="35">
        <v>169</v>
      </c>
      <c r="B441" s="167" t="s">
        <v>847</v>
      </c>
      <c r="C441" s="169" t="s">
        <v>1728</v>
      </c>
      <c r="D441" s="52" t="s">
        <v>52</v>
      </c>
      <c r="E441" s="52" t="s">
        <v>428</v>
      </c>
      <c r="F441" s="100" t="s">
        <v>1729</v>
      </c>
      <c r="G441" s="74">
        <v>40</v>
      </c>
      <c r="H441" s="96" t="s">
        <v>244</v>
      </c>
      <c r="I441" s="74">
        <v>40</v>
      </c>
      <c r="J441" s="100" t="s">
        <v>1730</v>
      </c>
      <c r="K441" s="117">
        <v>44348</v>
      </c>
      <c r="L441" s="117">
        <v>44531</v>
      </c>
      <c r="M441" s="52" t="s">
        <v>414</v>
      </c>
      <c r="N441" s="35" t="s">
        <v>415</v>
      </c>
    </row>
    <row r="442" s="12" customFormat="1" ht="53" customHeight="1" spans="1:14">
      <c r="A442" s="35">
        <v>170</v>
      </c>
      <c r="B442" s="52" t="s">
        <v>1731</v>
      </c>
      <c r="C442" s="52" t="s">
        <v>1732</v>
      </c>
      <c r="D442" s="52" t="s">
        <v>126</v>
      </c>
      <c r="E442" s="52" t="s">
        <v>131</v>
      </c>
      <c r="F442" s="52" t="s">
        <v>1217</v>
      </c>
      <c r="G442" s="74">
        <v>120</v>
      </c>
      <c r="H442" s="97" t="s">
        <v>31</v>
      </c>
      <c r="I442" s="74">
        <v>120</v>
      </c>
      <c r="J442" s="52" t="s">
        <v>1733</v>
      </c>
      <c r="K442" s="117">
        <v>44349</v>
      </c>
      <c r="L442" s="117">
        <v>44532</v>
      </c>
      <c r="M442" s="52" t="s">
        <v>414</v>
      </c>
      <c r="N442" s="52" t="s">
        <v>862</v>
      </c>
    </row>
    <row r="443" s="12" customFormat="1" ht="53" customHeight="1" spans="1:14">
      <c r="A443" s="35">
        <v>171</v>
      </c>
      <c r="B443" s="52" t="s">
        <v>863</v>
      </c>
      <c r="C443" s="35" t="s">
        <v>1734</v>
      </c>
      <c r="D443" s="52" t="s">
        <v>217</v>
      </c>
      <c r="E443" s="52" t="s">
        <v>1735</v>
      </c>
      <c r="F443" s="35" t="s">
        <v>865</v>
      </c>
      <c r="G443" s="74">
        <v>50</v>
      </c>
      <c r="H443" s="97" t="s">
        <v>31</v>
      </c>
      <c r="I443" s="74">
        <v>50</v>
      </c>
      <c r="J443" s="35" t="s">
        <v>1736</v>
      </c>
      <c r="K443" s="117">
        <v>44348</v>
      </c>
      <c r="L443" s="117">
        <v>44531</v>
      </c>
      <c r="M443" s="52" t="s">
        <v>414</v>
      </c>
      <c r="N443" s="52" t="s">
        <v>862</v>
      </c>
    </row>
    <row r="444" s="12" customFormat="1" ht="53" customHeight="1" spans="1:14">
      <c r="A444" s="35">
        <v>172</v>
      </c>
      <c r="B444" s="52" t="s">
        <v>863</v>
      </c>
      <c r="C444" s="52" t="s">
        <v>1737</v>
      </c>
      <c r="D444" s="52" t="s">
        <v>217</v>
      </c>
      <c r="E444" s="52" t="s">
        <v>1735</v>
      </c>
      <c r="F444" s="35" t="s">
        <v>441</v>
      </c>
      <c r="G444" s="74">
        <v>15</v>
      </c>
      <c r="H444" s="97" t="s">
        <v>31</v>
      </c>
      <c r="I444" s="74">
        <v>15</v>
      </c>
      <c r="J444" s="35" t="s">
        <v>1738</v>
      </c>
      <c r="K444" s="117">
        <v>44348</v>
      </c>
      <c r="L444" s="117">
        <v>44531</v>
      </c>
      <c r="M444" s="52" t="s">
        <v>220</v>
      </c>
      <c r="N444" s="52" t="s">
        <v>1739</v>
      </c>
    </row>
    <row r="445" s="12" customFormat="1" ht="53" customHeight="1" spans="1:14">
      <c r="A445" s="35">
        <v>173</v>
      </c>
      <c r="B445" s="35" t="s">
        <v>1740</v>
      </c>
      <c r="C445" s="35" t="s">
        <v>1741</v>
      </c>
      <c r="D445" s="35" t="s">
        <v>255</v>
      </c>
      <c r="E445" s="35" t="s">
        <v>1742</v>
      </c>
      <c r="F445" s="35" t="s">
        <v>1743</v>
      </c>
      <c r="G445" s="74">
        <v>9</v>
      </c>
      <c r="H445" s="96" t="s">
        <v>244</v>
      </c>
      <c r="I445" s="74">
        <v>9</v>
      </c>
      <c r="J445" s="35" t="s">
        <v>1744</v>
      </c>
      <c r="K445" s="117">
        <v>44348</v>
      </c>
      <c r="L445" s="117">
        <v>44531</v>
      </c>
      <c r="M445" s="52" t="s">
        <v>220</v>
      </c>
      <c r="N445" s="52" t="s">
        <v>1739</v>
      </c>
    </row>
    <row r="446" s="12" customFormat="1" ht="53" customHeight="1" spans="1:14">
      <c r="A446" s="35">
        <v>174</v>
      </c>
      <c r="B446" s="35" t="s">
        <v>1740</v>
      </c>
      <c r="C446" s="35" t="s">
        <v>1745</v>
      </c>
      <c r="D446" s="35" t="s">
        <v>255</v>
      </c>
      <c r="E446" s="35" t="s">
        <v>222</v>
      </c>
      <c r="F446" s="35" t="s">
        <v>294</v>
      </c>
      <c r="G446" s="74">
        <v>15</v>
      </c>
      <c r="H446" s="96" t="s">
        <v>244</v>
      </c>
      <c r="I446" s="74">
        <v>15</v>
      </c>
      <c r="J446" s="35" t="s">
        <v>1746</v>
      </c>
      <c r="K446" s="117">
        <v>44348</v>
      </c>
      <c r="L446" s="117">
        <v>44531</v>
      </c>
      <c r="M446" s="52" t="s">
        <v>414</v>
      </c>
      <c r="N446" s="35" t="s">
        <v>415</v>
      </c>
    </row>
    <row r="447" s="12" customFormat="1" ht="53" customHeight="1" spans="1:14">
      <c r="A447" s="35">
        <v>175</v>
      </c>
      <c r="B447" s="35" t="s">
        <v>1740</v>
      </c>
      <c r="C447" s="100" t="s">
        <v>1747</v>
      </c>
      <c r="D447" s="35" t="s">
        <v>255</v>
      </c>
      <c r="E447" s="52" t="s">
        <v>222</v>
      </c>
      <c r="F447" s="35" t="s">
        <v>294</v>
      </c>
      <c r="G447" s="74">
        <v>28.5</v>
      </c>
      <c r="H447" s="96" t="s">
        <v>244</v>
      </c>
      <c r="I447" s="74">
        <v>28.5</v>
      </c>
      <c r="J447" s="168" t="s">
        <v>1748</v>
      </c>
      <c r="K447" s="117">
        <v>44348</v>
      </c>
      <c r="L447" s="117">
        <v>44531</v>
      </c>
      <c r="M447" s="52" t="s">
        <v>220</v>
      </c>
      <c r="N447" s="52" t="s">
        <v>1749</v>
      </c>
    </row>
    <row r="448" s="12" customFormat="1" ht="53" customHeight="1" spans="1:14">
      <c r="A448" s="35">
        <v>176</v>
      </c>
      <c r="B448" s="35" t="s">
        <v>1740</v>
      </c>
      <c r="C448" s="100" t="s">
        <v>1750</v>
      </c>
      <c r="D448" s="35" t="s">
        <v>255</v>
      </c>
      <c r="E448" s="35" t="s">
        <v>222</v>
      </c>
      <c r="F448" s="35" t="s">
        <v>294</v>
      </c>
      <c r="G448" s="74">
        <v>48</v>
      </c>
      <c r="H448" s="96" t="s">
        <v>244</v>
      </c>
      <c r="I448" s="74">
        <v>48</v>
      </c>
      <c r="J448" s="35" t="s">
        <v>1751</v>
      </c>
      <c r="K448" s="117">
        <v>44348</v>
      </c>
      <c r="L448" s="117">
        <v>44531</v>
      </c>
      <c r="M448" s="52" t="s">
        <v>414</v>
      </c>
      <c r="N448" s="35" t="s">
        <v>415</v>
      </c>
    </row>
    <row r="449" s="12" customFormat="1" ht="53" customHeight="1" spans="1:14">
      <c r="A449" s="35">
        <v>177</v>
      </c>
      <c r="B449" s="52" t="s">
        <v>1752</v>
      </c>
      <c r="C449" s="52" t="s">
        <v>1753</v>
      </c>
      <c r="D449" s="52" t="s">
        <v>134</v>
      </c>
      <c r="E449" s="52" t="s">
        <v>1754</v>
      </c>
      <c r="F449" s="35" t="s">
        <v>227</v>
      </c>
      <c r="G449" s="69">
        <v>10</v>
      </c>
      <c r="H449" s="96" t="s">
        <v>244</v>
      </c>
      <c r="I449" s="69">
        <v>10</v>
      </c>
      <c r="J449" s="35" t="s">
        <v>1755</v>
      </c>
      <c r="K449" s="87">
        <v>44378</v>
      </c>
      <c r="L449" s="114">
        <v>44531</v>
      </c>
      <c r="M449" s="52" t="s">
        <v>414</v>
      </c>
      <c r="N449" s="35" t="s">
        <v>415</v>
      </c>
    </row>
    <row r="450" s="12" customFormat="1" ht="53" customHeight="1" spans="1:14">
      <c r="A450" s="35">
        <v>178</v>
      </c>
      <c r="B450" s="52" t="s">
        <v>1756</v>
      </c>
      <c r="C450" s="52" t="s">
        <v>1757</v>
      </c>
      <c r="D450" s="52" t="s">
        <v>134</v>
      </c>
      <c r="E450" s="52" t="s">
        <v>1754</v>
      </c>
      <c r="F450" s="35" t="s">
        <v>227</v>
      </c>
      <c r="G450" s="69">
        <v>18</v>
      </c>
      <c r="H450" s="96" t="s">
        <v>244</v>
      </c>
      <c r="I450" s="69">
        <v>18</v>
      </c>
      <c r="J450" s="35" t="s">
        <v>1755</v>
      </c>
      <c r="K450" s="87">
        <v>44378</v>
      </c>
      <c r="L450" s="114">
        <v>44531</v>
      </c>
      <c r="M450" s="52" t="s">
        <v>414</v>
      </c>
      <c r="N450" s="35" t="s">
        <v>415</v>
      </c>
    </row>
    <row r="451" s="12" customFormat="1" ht="53" customHeight="1" spans="1:14">
      <c r="A451" s="35">
        <v>179</v>
      </c>
      <c r="B451" s="52" t="s">
        <v>1758</v>
      </c>
      <c r="C451" s="52" t="s">
        <v>1759</v>
      </c>
      <c r="D451" s="52" t="s">
        <v>134</v>
      </c>
      <c r="E451" s="52" t="s">
        <v>1754</v>
      </c>
      <c r="F451" s="35" t="s">
        <v>841</v>
      </c>
      <c r="G451" s="69">
        <v>9</v>
      </c>
      <c r="H451" s="96" t="s">
        <v>244</v>
      </c>
      <c r="I451" s="69">
        <v>9</v>
      </c>
      <c r="J451" s="35" t="s">
        <v>1760</v>
      </c>
      <c r="K451" s="87">
        <v>44378</v>
      </c>
      <c r="L451" s="114">
        <v>44531</v>
      </c>
      <c r="M451" s="52" t="s">
        <v>137</v>
      </c>
      <c r="N451" s="52" t="s">
        <v>1761</v>
      </c>
    </row>
    <row r="452" s="12" customFormat="1" ht="53" customHeight="1" spans="1:14">
      <c r="A452" s="35">
        <v>180</v>
      </c>
      <c r="B452" s="52" t="s">
        <v>1762</v>
      </c>
      <c r="C452" s="52" t="s">
        <v>1763</v>
      </c>
      <c r="D452" s="52" t="s">
        <v>134</v>
      </c>
      <c r="E452" s="52" t="s">
        <v>1754</v>
      </c>
      <c r="F452" s="35" t="s">
        <v>1764</v>
      </c>
      <c r="G452" s="69">
        <v>9</v>
      </c>
      <c r="H452" s="96" t="s">
        <v>244</v>
      </c>
      <c r="I452" s="69">
        <v>9</v>
      </c>
      <c r="J452" s="35" t="s">
        <v>1765</v>
      </c>
      <c r="K452" s="87">
        <v>44378</v>
      </c>
      <c r="L452" s="114">
        <v>44531</v>
      </c>
      <c r="M452" s="52" t="s">
        <v>137</v>
      </c>
      <c r="N452" s="52" t="s">
        <v>1761</v>
      </c>
    </row>
    <row r="453" s="12" customFormat="1" ht="53" customHeight="1" spans="1:14">
      <c r="A453" s="35">
        <v>181</v>
      </c>
      <c r="B453" s="52" t="s">
        <v>1766</v>
      </c>
      <c r="C453" s="52" t="s">
        <v>1767</v>
      </c>
      <c r="D453" s="52" t="s">
        <v>134</v>
      </c>
      <c r="E453" s="52" t="s">
        <v>1754</v>
      </c>
      <c r="F453" s="35" t="s">
        <v>1401</v>
      </c>
      <c r="G453" s="69">
        <v>4</v>
      </c>
      <c r="H453" s="96" t="s">
        <v>244</v>
      </c>
      <c r="I453" s="69">
        <v>4</v>
      </c>
      <c r="J453" s="35" t="s">
        <v>1402</v>
      </c>
      <c r="K453" s="87">
        <v>44378</v>
      </c>
      <c r="L453" s="114">
        <v>44531</v>
      </c>
      <c r="M453" s="52" t="s">
        <v>137</v>
      </c>
      <c r="N453" s="52" t="s">
        <v>1761</v>
      </c>
    </row>
    <row r="454" ht="53" customHeight="1" spans="1:14">
      <c r="A454" s="42" t="s">
        <v>1768</v>
      </c>
      <c r="B454" s="42" t="s">
        <v>1769</v>
      </c>
      <c r="C454" s="113"/>
      <c r="D454" s="113"/>
      <c r="E454" s="113"/>
      <c r="F454" s="113"/>
      <c r="G454" s="98">
        <f>G455</f>
        <v>89</v>
      </c>
      <c r="H454" s="141"/>
      <c r="I454" s="98">
        <f>I455</f>
        <v>89</v>
      </c>
      <c r="J454" s="113"/>
      <c r="K454" s="76"/>
      <c r="L454" s="76"/>
      <c r="M454" s="145"/>
      <c r="N454" s="145"/>
    </row>
    <row r="455" ht="113" customHeight="1" spans="1:14">
      <c r="A455" s="35">
        <v>1</v>
      </c>
      <c r="B455" s="52" t="s">
        <v>1770</v>
      </c>
      <c r="C455" s="35" t="s">
        <v>1771</v>
      </c>
      <c r="D455" s="52" t="s">
        <v>28</v>
      </c>
      <c r="E455" s="35" t="s">
        <v>1772</v>
      </c>
      <c r="F455" s="35" t="s">
        <v>1773</v>
      </c>
      <c r="G455" s="74">
        <v>89</v>
      </c>
      <c r="H455" s="97" t="s">
        <v>31</v>
      </c>
      <c r="I455" s="74">
        <v>89</v>
      </c>
      <c r="J455" s="35" t="s">
        <v>1774</v>
      </c>
      <c r="K455" s="112">
        <v>44287</v>
      </c>
      <c r="L455" s="112">
        <v>44531</v>
      </c>
      <c r="M455" s="52" t="s">
        <v>1775</v>
      </c>
      <c r="N455" s="52" t="s">
        <v>1776</v>
      </c>
    </row>
    <row r="456" s="14" customFormat="1" ht="56" customHeight="1" spans="1:14">
      <c r="A456" s="42" t="s">
        <v>1777</v>
      </c>
      <c r="B456" s="42" t="s">
        <v>1778</v>
      </c>
      <c r="C456" s="37"/>
      <c r="D456" s="42"/>
      <c r="E456" s="37"/>
      <c r="F456" s="37"/>
      <c r="G456" s="98">
        <f>SUM(G457:G458)</f>
        <v>329</v>
      </c>
      <c r="H456" s="171"/>
      <c r="I456" s="98">
        <f>SUM(I457:I458)</f>
        <v>329</v>
      </c>
      <c r="J456" s="37"/>
      <c r="K456" s="174"/>
      <c r="L456" s="174"/>
      <c r="M456" s="42"/>
      <c r="N456" s="42"/>
    </row>
    <row r="457" s="14" customFormat="1" ht="56" customHeight="1" spans="1:14">
      <c r="A457" s="35">
        <v>1</v>
      </c>
      <c r="B457" s="122" t="s">
        <v>1779</v>
      </c>
      <c r="C457" s="160" t="s">
        <v>1780</v>
      </c>
      <c r="D457" s="52" t="s">
        <v>52</v>
      </c>
      <c r="E457" s="52" t="s">
        <v>1607</v>
      </c>
      <c r="F457" s="35" t="s">
        <v>1781</v>
      </c>
      <c r="G457" s="74">
        <v>142</v>
      </c>
      <c r="H457" s="172" t="s">
        <v>201</v>
      </c>
      <c r="I457" s="74">
        <v>142</v>
      </c>
      <c r="J457" s="35" t="s">
        <v>1782</v>
      </c>
      <c r="K457" s="87">
        <v>44348</v>
      </c>
      <c r="L457" s="87">
        <v>44440</v>
      </c>
      <c r="M457" s="52" t="s">
        <v>1783</v>
      </c>
      <c r="N457" s="52" t="s">
        <v>1783</v>
      </c>
    </row>
    <row r="458" s="14" customFormat="1" ht="56" customHeight="1" spans="1:14">
      <c r="A458" s="35">
        <v>2</v>
      </c>
      <c r="B458" s="122" t="s">
        <v>1779</v>
      </c>
      <c r="C458" s="160" t="s">
        <v>1784</v>
      </c>
      <c r="D458" s="52" t="s">
        <v>217</v>
      </c>
      <c r="E458" s="52" t="s">
        <v>1513</v>
      </c>
      <c r="F458" s="35" t="s">
        <v>1781</v>
      </c>
      <c r="G458" s="74">
        <v>187</v>
      </c>
      <c r="H458" s="172" t="s">
        <v>201</v>
      </c>
      <c r="I458" s="74">
        <v>187</v>
      </c>
      <c r="J458" s="35" t="s">
        <v>1785</v>
      </c>
      <c r="K458" s="87">
        <v>44348</v>
      </c>
      <c r="L458" s="87">
        <v>44440</v>
      </c>
      <c r="M458" s="52" t="s">
        <v>1783</v>
      </c>
      <c r="N458" s="52" t="s">
        <v>1783</v>
      </c>
    </row>
    <row r="459" s="14" customFormat="1" ht="56" customHeight="1" spans="1:14">
      <c r="A459" s="42" t="s">
        <v>1786</v>
      </c>
      <c r="B459" s="42" t="s">
        <v>1787</v>
      </c>
      <c r="C459" s="160"/>
      <c r="D459" s="52"/>
      <c r="E459" s="52"/>
      <c r="F459" s="35"/>
      <c r="G459" s="98">
        <f>SUM(G460:G463)</f>
        <v>251.64</v>
      </c>
      <c r="H459" s="172"/>
      <c r="I459" s="98">
        <f>SUM(I460:I463)</f>
        <v>251.64</v>
      </c>
      <c r="J459" s="35"/>
      <c r="K459" s="87"/>
      <c r="L459" s="87"/>
      <c r="M459" s="52"/>
      <c r="N459" s="52"/>
    </row>
    <row r="460" s="14" customFormat="1" ht="65" customHeight="1" spans="1:14">
      <c r="A460" s="35">
        <v>1</v>
      </c>
      <c r="B460" s="52" t="s">
        <v>1788</v>
      </c>
      <c r="C460" s="52" t="s">
        <v>1789</v>
      </c>
      <c r="D460" s="173" t="s">
        <v>109</v>
      </c>
      <c r="E460" s="173" t="s">
        <v>1092</v>
      </c>
      <c r="F460" s="35" t="s">
        <v>434</v>
      </c>
      <c r="G460" s="74">
        <f>SUM(25+6+15+18+2.2+4)*1.2</f>
        <v>84.24</v>
      </c>
      <c r="H460" s="172" t="s">
        <v>201</v>
      </c>
      <c r="I460" s="74">
        <f>SUM(25+6+15+18+2.2+4)*1.2</f>
        <v>84.24</v>
      </c>
      <c r="J460" s="35" t="s">
        <v>1790</v>
      </c>
      <c r="K460" s="87">
        <v>44348</v>
      </c>
      <c r="L460" s="87">
        <v>44531</v>
      </c>
      <c r="M460" s="52" t="s">
        <v>511</v>
      </c>
      <c r="N460" s="52" t="s">
        <v>511</v>
      </c>
    </row>
    <row r="461" s="14" customFormat="1" ht="67" customHeight="1" spans="1:14">
      <c r="A461" s="35">
        <v>2</v>
      </c>
      <c r="B461" s="52" t="s">
        <v>1791</v>
      </c>
      <c r="C461" s="52" t="s">
        <v>1792</v>
      </c>
      <c r="D461" s="173" t="s">
        <v>109</v>
      </c>
      <c r="E461" s="173" t="s">
        <v>116</v>
      </c>
      <c r="F461" s="35" t="s">
        <v>434</v>
      </c>
      <c r="G461" s="74">
        <f>SUM(25+15+6+16+4)*1.2</f>
        <v>79.2</v>
      </c>
      <c r="H461" s="172" t="s">
        <v>201</v>
      </c>
      <c r="I461" s="74">
        <f>SUM(25+15+6+16+4)*1.2</f>
        <v>79.2</v>
      </c>
      <c r="J461" s="35" t="s">
        <v>1790</v>
      </c>
      <c r="K461" s="87">
        <v>44348</v>
      </c>
      <c r="L461" s="87">
        <v>44531</v>
      </c>
      <c r="M461" s="52" t="s">
        <v>511</v>
      </c>
      <c r="N461" s="52" t="s">
        <v>511</v>
      </c>
    </row>
    <row r="462" s="14" customFormat="1" ht="56" customHeight="1" spans="1:14">
      <c r="A462" s="35">
        <v>3</v>
      </c>
      <c r="B462" s="52" t="s">
        <v>1793</v>
      </c>
      <c r="C462" s="52" t="s">
        <v>1794</v>
      </c>
      <c r="D462" s="173" t="s">
        <v>52</v>
      </c>
      <c r="E462" s="173" t="s">
        <v>1795</v>
      </c>
      <c r="F462" s="35" t="s">
        <v>434</v>
      </c>
      <c r="G462" s="74">
        <v>25</v>
      </c>
      <c r="H462" s="172" t="s">
        <v>201</v>
      </c>
      <c r="I462" s="74">
        <v>25</v>
      </c>
      <c r="J462" s="35" t="s">
        <v>1790</v>
      </c>
      <c r="K462" s="87">
        <v>44348</v>
      </c>
      <c r="L462" s="87">
        <v>44531</v>
      </c>
      <c r="M462" s="52" t="s">
        <v>511</v>
      </c>
      <c r="N462" s="52" t="s">
        <v>511</v>
      </c>
    </row>
    <row r="463" s="14" customFormat="1" ht="56" customHeight="1" spans="1:14">
      <c r="A463" s="35">
        <v>4</v>
      </c>
      <c r="B463" s="52" t="s">
        <v>1796</v>
      </c>
      <c r="C463" s="52" t="s">
        <v>1797</v>
      </c>
      <c r="D463" s="173" t="s">
        <v>105</v>
      </c>
      <c r="E463" s="173" t="s">
        <v>1683</v>
      </c>
      <c r="F463" s="35" t="s">
        <v>434</v>
      </c>
      <c r="G463" s="74">
        <v>63.2</v>
      </c>
      <c r="H463" s="172" t="s">
        <v>201</v>
      </c>
      <c r="I463" s="74">
        <v>63.2</v>
      </c>
      <c r="J463" s="35" t="s">
        <v>1790</v>
      </c>
      <c r="K463" s="87">
        <v>44348</v>
      </c>
      <c r="L463" s="87">
        <v>44531</v>
      </c>
      <c r="M463" s="52" t="s">
        <v>511</v>
      </c>
      <c r="N463" s="52" t="s">
        <v>511</v>
      </c>
    </row>
    <row r="464" s="12" customFormat="1" ht="53" customHeight="1" spans="1:14">
      <c r="A464" s="42" t="s">
        <v>1798</v>
      </c>
      <c r="B464" s="42" t="s">
        <v>1799</v>
      </c>
      <c r="C464" s="37"/>
      <c r="D464" s="37"/>
      <c r="E464" s="37"/>
      <c r="F464" s="37"/>
      <c r="G464" s="98">
        <f>SUM(G465:G467)</f>
        <v>1331</v>
      </c>
      <c r="H464" s="39"/>
      <c r="I464" s="98">
        <f>SUM(I465:I467)</f>
        <v>1331</v>
      </c>
      <c r="J464" s="37"/>
      <c r="K464" s="37"/>
      <c r="L464" s="37"/>
      <c r="M464" s="42"/>
      <c r="N464" s="42"/>
    </row>
    <row r="465" s="3" customFormat="1" ht="98" customHeight="1" spans="1:14">
      <c r="A465" s="35">
        <v>1</v>
      </c>
      <c r="B465" s="35" t="s">
        <v>1800</v>
      </c>
      <c r="C465" s="52" t="s">
        <v>1801</v>
      </c>
      <c r="D465" s="52" t="s">
        <v>28</v>
      </c>
      <c r="E465" s="35" t="s">
        <v>1802</v>
      </c>
      <c r="F465" s="35" t="s">
        <v>1803</v>
      </c>
      <c r="G465" s="74">
        <v>500</v>
      </c>
      <c r="H465" s="105" t="s">
        <v>244</v>
      </c>
      <c r="I465" s="74">
        <v>500</v>
      </c>
      <c r="J465" s="52" t="s">
        <v>1804</v>
      </c>
      <c r="K465" s="114">
        <v>44287</v>
      </c>
      <c r="L465" s="114">
        <v>44531</v>
      </c>
      <c r="M465" s="35" t="s">
        <v>1805</v>
      </c>
      <c r="N465" s="35" t="s">
        <v>1805</v>
      </c>
    </row>
    <row r="466" ht="62" customHeight="1" spans="1:14">
      <c r="A466" s="35">
        <v>2</v>
      </c>
      <c r="B466" s="35" t="s">
        <v>1806</v>
      </c>
      <c r="C466" s="52" t="s">
        <v>1807</v>
      </c>
      <c r="D466" s="52" t="s">
        <v>28</v>
      </c>
      <c r="E466" s="35" t="s">
        <v>1802</v>
      </c>
      <c r="F466" s="35" t="s">
        <v>1808</v>
      </c>
      <c r="G466" s="74">
        <v>691</v>
      </c>
      <c r="H466" s="105" t="s">
        <v>244</v>
      </c>
      <c r="I466" s="74">
        <v>691</v>
      </c>
      <c r="J466" s="35" t="s">
        <v>1809</v>
      </c>
      <c r="K466" s="114">
        <v>44287</v>
      </c>
      <c r="L466" s="114">
        <v>44531</v>
      </c>
      <c r="M466" s="35" t="s">
        <v>1810</v>
      </c>
      <c r="N466" s="35" t="s">
        <v>1810</v>
      </c>
    </row>
    <row r="467" ht="97" customHeight="1" spans="1:14">
      <c r="A467" s="35">
        <v>3</v>
      </c>
      <c r="B467" s="52" t="s">
        <v>1811</v>
      </c>
      <c r="C467" s="159" t="s">
        <v>1812</v>
      </c>
      <c r="D467" s="143" t="s">
        <v>265</v>
      </c>
      <c r="E467" s="143" t="s">
        <v>265</v>
      </c>
      <c r="F467" s="143" t="s">
        <v>1813</v>
      </c>
      <c r="G467" s="151">
        <v>140</v>
      </c>
      <c r="H467" s="143" t="s">
        <v>244</v>
      </c>
      <c r="I467" s="151">
        <v>140</v>
      </c>
      <c r="J467" s="143" t="s">
        <v>1814</v>
      </c>
      <c r="K467" s="117">
        <v>44228</v>
      </c>
      <c r="L467" s="117">
        <v>44531</v>
      </c>
      <c r="M467" s="159" t="s">
        <v>1815</v>
      </c>
      <c r="N467" s="159" t="s">
        <v>1815</v>
      </c>
    </row>
    <row r="468" ht="53" customHeight="1"/>
    <row r="469" ht="53" customHeight="1"/>
    <row r="470" ht="53" customHeight="1"/>
    <row r="471" ht="53" customHeight="1"/>
    <row r="472" ht="53" customHeight="1"/>
    <row r="473" ht="53" customHeight="1"/>
    <row r="474" ht="53" customHeight="1"/>
    <row r="475" ht="53" customHeight="1"/>
    <row r="476" ht="53" customHeight="1"/>
    <row r="477" ht="53" customHeight="1"/>
    <row r="478" ht="53" customHeight="1"/>
    <row r="479" ht="53" customHeight="1"/>
    <row r="480" ht="53" customHeight="1"/>
    <row r="481" ht="53" customHeight="1"/>
    <row r="482" ht="53" customHeight="1"/>
    <row r="483" ht="53" customHeight="1"/>
    <row r="484" ht="53" customHeight="1"/>
    <row r="485" ht="53" customHeight="1"/>
    <row r="486" ht="53" customHeight="1"/>
    <row r="487" ht="53" customHeight="1"/>
    <row r="488" ht="53" customHeight="1"/>
    <row r="489" ht="53" customHeight="1"/>
    <row r="490" ht="53" customHeight="1"/>
    <row r="491" ht="53" customHeight="1"/>
    <row r="492" ht="53" customHeight="1"/>
    <row r="493" ht="53" customHeight="1"/>
    <row r="494" ht="53" customHeight="1"/>
    <row r="495" ht="53" customHeight="1"/>
    <row r="496" ht="53" customHeight="1"/>
    <row r="497" ht="53" customHeight="1"/>
    <row r="498" ht="53" customHeight="1"/>
    <row r="499" ht="53" customHeight="1"/>
    <row r="500" ht="53" customHeight="1"/>
    <row r="501" ht="53" customHeight="1"/>
    <row r="502" ht="53" customHeight="1"/>
    <row r="503" ht="53" customHeight="1"/>
    <row r="504" ht="53" customHeight="1"/>
    <row r="505" ht="53" customHeight="1"/>
    <row r="506" ht="53" customHeight="1"/>
    <row r="507" ht="53" customHeight="1"/>
    <row r="508" ht="53" customHeight="1"/>
    <row r="509" ht="53" customHeight="1"/>
    <row r="510" ht="53" customHeight="1"/>
    <row r="511" ht="53" customHeight="1"/>
    <row r="512" ht="53" customHeight="1"/>
    <row r="513" ht="53" customHeight="1"/>
    <row r="514" ht="53" customHeight="1"/>
    <row r="515" ht="53" customHeight="1"/>
    <row r="516" ht="53" customHeight="1"/>
    <row r="517" ht="53" customHeight="1"/>
    <row r="518" ht="53" customHeight="1"/>
    <row r="519" ht="53" customHeight="1"/>
    <row r="520" ht="53" customHeight="1"/>
    <row r="521" ht="53" customHeight="1"/>
    <row r="522" ht="53" customHeight="1"/>
    <row r="523" ht="53" customHeight="1"/>
    <row r="524" ht="53" customHeight="1"/>
    <row r="525" ht="53" customHeight="1"/>
    <row r="526" ht="53" customHeight="1"/>
    <row r="527" ht="53" customHeight="1"/>
    <row r="528" ht="53" customHeight="1"/>
    <row r="529" ht="53" customHeight="1"/>
    <row r="530" ht="53" customHeight="1"/>
    <row r="531" ht="53" customHeight="1"/>
    <row r="532" ht="53" customHeight="1"/>
    <row r="533" ht="53" customHeight="1"/>
    <row r="534" ht="53" customHeight="1"/>
    <row r="535" ht="53" customHeight="1"/>
    <row r="536" ht="53" customHeight="1"/>
    <row r="537" ht="53" customHeight="1"/>
    <row r="538" ht="53" customHeight="1"/>
    <row r="539" ht="53" customHeight="1"/>
    <row r="540" ht="53" customHeight="1"/>
    <row r="541" ht="53" customHeight="1"/>
    <row r="542" ht="53" customHeight="1"/>
    <row r="543" ht="53" customHeight="1"/>
    <row r="544" ht="53" customHeight="1"/>
    <row r="545" ht="53" customHeight="1"/>
    <row r="546" ht="53" customHeight="1"/>
  </sheetData>
  <autoFilter ref="A5:R467">
    <extLst/>
  </autoFilter>
  <mergeCells count="13">
    <mergeCell ref="A1:B1"/>
    <mergeCell ref="A2:N2"/>
    <mergeCell ref="A3:N3"/>
    <mergeCell ref="D4:E4"/>
    <mergeCell ref="H4:I4"/>
    <mergeCell ref="K4:L4"/>
    <mergeCell ref="M4:N4"/>
    <mergeCell ref="A4:A5"/>
    <mergeCell ref="B4:B5"/>
    <mergeCell ref="C4:C5"/>
    <mergeCell ref="F4:F5"/>
    <mergeCell ref="G4:G5"/>
    <mergeCell ref="J4:J5"/>
  </mergeCells>
  <printOptions horizontalCentered="1"/>
  <pageMargins left="0.192361111111111" right="0.192361111111111" top="0.393055555555556" bottom="0.590277777777778" header="0.298611111111111" footer="0.196527777777778"/>
  <pageSetup paperSize="9" scale="90" firstPageNumber="12" fitToHeight="200" orientation="landscape" useFirstPageNumber="1" horizontalDpi="600" verticalDpi="300"/>
  <headerFooter>
    <oddFooter>&amp;C&amp;"方正小标宋简体"&amp;P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qian2021</dc:creator>
  <cp:lastModifiedBy>qian2021</cp:lastModifiedBy>
  <dcterms:created xsi:type="dcterms:W3CDTF">2021-10-11T00:04:31Z</dcterms:created>
  <dcterms:modified xsi:type="dcterms:W3CDTF">2021-10-11T00:04:32Z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