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6840" activeTab="2"/>
  </bookViews>
  <sheets>
    <sheet name="资金来源表" sheetId="1" r:id="rId1"/>
    <sheet name="项目汇总表" sheetId="2" r:id="rId2"/>
    <sheet name="新明细表" sheetId="4" r:id="rId3"/>
  </sheets>
  <definedNames>
    <definedName name="_xlnm._FilterDatabase" localSheetId="0" hidden="1">资金来源表!$A$4:$H$74</definedName>
    <definedName name="_xlnm._FilterDatabase" localSheetId="2" hidden="1">新明细表!$A$5:$O$145</definedName>
    <definedName name="_xlnm.Print_Titles" localSheetId="2">新明细表!$2:$5</definedName>
  </definedNames>
  <calcPr calcId="144525"/>
</workbook>
</file>

<file path=xl/sharedStrings.xml><?xml version="1.0" encoding="utf-8"?>
<sst xmlns="http://schemas.openxmlformats.org/spreadsheetml/2006/main" count="1366" uniqueCount="696">
  <si>
    <t>附件1</t>
  </si>
  <si>
    <t>通道县2022年统筹整合使用财政涉农资金来源表</t>
  </si>
  <si>
    <t>填报单位（盖章）：县财政局</t>
  </si>
  <si>
    <t>序号</t>
  </si>
  <si>
    <t>财政资金名称</t>
  </si>
  <si>
    <r>
      <rPr>
        <b/>
        <sz val="8"/>
        <color rgb="FF000000"/>
        <rFont val="Times New Roman"/>
        <charset val="134"/>
      </rPr>
      <t>2022</t>
    </r>
    <r>
      <rPr>
        <b/>
        <sz val="8"/>
        <color rgb="FF000000"/>
        <rFont val="宋体"/>
        <charset val="134"/>
      </rPr>
      <t>年拟整合资金</t>
    </r>
  </si>
  <si>
    <t>指标文号</t>
  </si>
  <si>
    <t>备注</t>
  </si>
  <si>
    <t>合计</t>
  </si>
  <si>
    <t>一</t>
  </si>
  <si>
    <t>中央财政合计</t>
  </si>
  <si>
    <t>中央财政衔接推进乡村振兴补助资金</t>
  </si>
  <si>
    <r>
      <rPr>
        <sz val="10"/>
        <color theme="1"/>
        <rFont val="宋体"/>
        <charset val="134"/>
      </rPr>
      <t>湘财预</t>
    </r>
    <r>
      <rPr>
        <sz val="10"/>
        <color theme="1"/>
        <rFont val="Times New Roman"/>
        <charset val="134"/>
      </rPr>
      <t>[2022</t>
    </r>
    <r>
      <rPr>
        <sz val="10"/>
        <color theme="1"/>
        <rFont val="宋体"/>
        <charset val="134"/>
      </rPr>
      <t>]</t>
    </r>
    <r>
      <rPr>
        <sz val="10"/>
        <color theme="1"/>
        <rFont val="Times New Roman"/>
        <charset val="134"/>
      </rPr>
      <t>257</t>
    </r>
    <r>
      <rPr>
        <sz val="10"/>
        <color theme="1"/>
        <rFont val="宋体"/>
        <charset val="134"/>
      </rPr>
      <t>号</t>
    </r>
  </si>
  <si>
    <r>
      <rPr>
        <sz val="10"/>
        <color theme="1"/>
        <rFont val="Times New Roman"/>
        <charset val="134"/>
      </rPr>
      <t>巩固拓展脱贫攻坚成果和乡村振兴</t>
    </r>
    <r>
      <rPr>
        <b/>
        <sz val="8"/>
        <color indexed="8"/>
        <rFont val="Times New Roman"/>
        <charset val="134"/>
      </rPr>
      <t>4514</t>
    </r>
    <r>
      <rPr>
        <b/>
        <sz val="8"/>
        <color indexed="8"/>
        <rFont val="宋体"/>
        <charset val="134"/>
      </rPr>
      <t>万元，少数民族发展</t>
    </r>
    <r>
      <rPr>
        <b/>
        <sz val="8"/>
        <color indexed="8"/>
        <rFont val="Times New Roman"/>
        <charset val="134"/>
      </rPr>
      <t>443</t>
    </r>
    <r>
      <rPr>
        <b/>
        <sz val="8"/>
        <color indexed="8"/>
        <rFont val="宋体"/>
        <charset val="134"/>
      </rPr>
      <t>万元，欠发达国有林场巩固提升地连国有林场</t>
    </r>
    <r>
      <rPr>
        <b/>
        <sz val="8"/>
        <color indexed="8"/>
        <rFont val="Times New Roman"/>
        <charset val="134"/>
      </rPr>
      <t>40</t>
    </r>
    <r>
      <rPr>
        <b/>
        <sz val="8"/>
        <color indexed="8"/>
        <rFont val="宋体"/>
        <charset val="134"/>
      </rPr>
      <t>万元。</t>
    </r>
  </si>
  <si>
    <t>水利发展资金</t>
  </si>
  <si>
    <r>
      <rPr>
        <sz val="10"/>
        <color theme="1"/>
        <rFont val="宋体"/>
        <charset val="134"/>
      </rPr>
      <t>湘财预[</t>
    </r>
    <r>
      <rPr>
        <sz val="8"/>
        <rFont val="Times New Roman"/>
        <charset val="134"/>
      </rPr>
      <t>2021</t>
    </r>
    <r>
      <rPr>
        <sz val="8"/>
        <rFont val="宋体"/>
        <charset val="134"/>
      </rPr>
      <t>]</t>
    </r>
    <r>
      <rPr>
        <sz val="8"/>
        <rFont val="Times New Roman"/>
        <charset val="134"/>
      </rPr>
      <t>276</t>
    </r>
    <r>
      <rPr>
        <sz val="8"/>
        <rFont val="宋体"/>
        <charset val="134"/>
      </rPr>
      <t>号</t>
    </r>
  </si>
  <si>
    <r>
      <rPr>
        <sz val="10"/>
        <color theme="1"/>
        <rFont val="Times New Roman"/>
        <charset val="134"/>
      </rPr>
      <t>通道河通道县一期治理工程</t>
    </r>
    <r>
      <rPr>
        <sz val="8"/>
        <rFont val="Times New Roman"/>
        <charset val="134"/>
      </rPr>
      <t>10.1</t>
    </r>
    <r>
      <rPr>
        <sz val="8"/>
        <rFont val="宋体"/>
        <charset val="134"/>
      </rPr>
      <t>公里</t>
    </r>
    <r>
      <rPr>
        <sz val="8"/>
        <rFont val="Times New Roman"/>
        <charset val="134"/>
      </rPr>
      <t>1861</t>
    </r>
    <r>
      <rPr>
        <sz val="8"/>
        <rFont val="宋体"/>
        <charset val="134"/>
      </rPr>
      <t>万元、小型水库除险加固</t>
    </r>
    <r>
      <rPr>
        <sz val="8"/>
        <rFont val="Times New Roman"/>
        <charset val="134"/>
      </rPr>
      <t>1</t>
    </r>
    <r>
      <rPr>
        <sz val="8"/>
        <rFont val="宋体"/>
        <charset val="134"/>
      </rPr>
      <t>座</t>
    </r>
    <r>
      <rPr>
        <sz val="8"/>
        <rFont val="Times New Roman"/>
        <charset val="134"/>
      </rPr>
      <t>133</t>
    </r>
    <r>
      <rPr>
        <sz val="8"/>
        <rFont val="宋体"/>
        <charset val="134"/>
      </rPr>
      <t>万元、水土保持治理面积</t>
    </r>
    <r>
      <rPr>
        <sz val="8"/>
        <rFont val="Times New Roman"/>
        <charset val="134"/>
      </rPr>
      <t>18.75</t>
    </r>
    <r>
      <rPr>
        <sz val="8"/>
        <rFont val="宋体"/>
        <charset val="134"/>
      </rPr>
      <t>平方公里</t>
    </r>
    <r>
      <rPr>
        <sz val="8"/>
        <rFont val="Times New Roman"/>
        <charset val="134"/>
      </rPr>
      <t>600</t>
    </r>
    <r>
      <rPr>
        <sz val="8"/>
        <rFont val="宋体"/>
        <charset val="134"/>
      </rPr>
      <t>万元、小型水库</t>
    </r>
    <r>
      <rPr>
        <sz val="8"/>
        <rFont val="Times New Roman"/>
        <charset val="134"/>
      </rPr>
      <t>42</t>
    </r>
    <r>
      <rPr>
        <sz val="8"/>
        <rFont val="宋体"/>
        <charset val="134"/>
      </rPr>
      <t>万元，其中：小（</t>
    </r>
    <r>
      <rPr>
        <sz val="8"/>
        <rFont val="Times New Roman"/>
        <charset val="134"/>
      </rPr>
      <t>1</t>
    </r>
    <r>
      <rPr>
        <sz val="8"/>
        <rFont val="宋体"/>
        <charset val="134"/>
      </rPr>
      <t>）型水库</t>
    </r>
    <r>
      <rPr>
        <sz val="8"/>
        <rFont val="Times New Roman"/>
        <charset val="134"/>
      </rPr>
      <t>5</t>
    </r>
    <r>
      <rPr>
        <sz val="8"/>
        <rFont val="宋体"/>
        <charset val="134"/>
      </rPr>
      <t>座，小（</t>
    </r>
    <r>
      <rPr>
        <sz val="8"/>
        <rFont val="Times New Roman"/>
        <charset val="134"/>
      </rPr>
      <t>2</t>
    </r>
    <r>
      <rPr>
        <sz val="8"/>
        <rFont val="宋体"/>
        <charset val="134"/>
      </rPr>
      <t>）型水库</t>
    </r>
    <r>
      <rPr>
        <sz val="8"/>
        <rFont val="Times New Roman"/>
        <charset val="134"/>
      </rPr>
      <t>24</t>
    </r>
    <r>
      <rPr>
        <sz val="8"/>
        <rFont val="宋体"/>
        <charset val="134"/>
      </rPr>
      <t>座；农村供水工程</t>
    </r>
    <r>
      <rPr>
        <sz val="8"/>
        <rFont val="Times New Roman"/>
        <charset val="134"/>
      </rPr>
      <t>177</t>
    </r>
    <r>
      <rPr>
        <sz val="8"/>
        <rFont val="宋体"/>
        <charset val="134"/>
      </rPr>
      <t>万元维修养护工程数量</t>
    </r>
    <r>
      <rPr>
        <sz val="8"/>
        <rFont val="Times New Roman"/>
        <charset val="134"/>
      </rPr>
      <t>91</t>
    </r>
    <r>
      <rPr>
        <sz val="8"/>
        <rFont val="宋体"/>
        <charset val="134"/>
      </rPr>
      <t>个；山洪灾害非工程措施设施</t>
    </r>
    <r>
      <rPr>
        <sz val="8"/>
        <rFont val="Times New Roman"/>
        <charset val="134"/>
      </rPr>
      <t>20</t>
    </r>
    <r>
      <rPr>
        <sz val="8"/>
        <rFont val="宋体"/>
        <charset val="134"/>
      </rPr>
      <t>万元，共</t>
    </r>
    <r>
      <rPr>
        <sz val="8"/>
        <rFont val="Times New Roman"/>
        <charset val="134"/>
      </rPr>
      <t>239</t>
    </r>
    <r>
      <rPr>
        <sz val="8"/>
        <rFont val="宋体"/>
        <charset val="134"/>
      </rPr>
      <t>万元。</t>
    </r>
  </si>
  <si>
    <t>农业生产发展资金</t>
  </si>
  <si>
    <t>总规模(A,包含该项资金的全部支出方向)</t>
  </si>
  <si>
    <t>其中（B）:</t>
  </si>
  <si>
    <t>★耕地地力保护补贴(B1)</t>
  </si>
  <si>
    <t>★农机购置补贴(B2)</t>
  </si>
  <si>
    <t>★支持适度规模经营(B3)</t>
  </si>
  <si>
    <t>★有机肥替代(B4)</t>
  </si>
  <si>
    <t>★农机深耕深松(B5)</t>
  </si>
  <si>
    <t>★产业兴村强县示范行动(B6)</t>
  </si>
  <si>
    <t>★畜禽粪污综合利用(B7)</t>
  </si>
  <si>
    <t>★现代农业产业园(B8)</t>
  </si>
  <si>
    <t>★耕地休耕(B9)</t>
  </si>
  <si>
    <t>扣除B后的资金规模（C=A-B）</t>
  </si>
  <si>
    <t>林业改革发展资金</t>
  </si>
  <si>
    <t>其中（B）：★天然林保护管理（天保工程区管护、天然林停伐管护）</t>
  </si>
  <si>
    <t>农田建设补助资金</t>
  </si>
  <si>
    <r>
      <rPr>
        <sz val="10"/>
        <color theme="1"/>
        <rFont val="宋体"/>
        <charset val="134"/>
      </rPr>
      <t>湘财预[</t>
    </r>
    <r>
      <rPr>
        <sz val="8"/>
        <color rgb="FF000000"/>
        <rFont val="Times New Roman"/>
        <charset val="134"/>
      </rPr>
      <t>2021</t>
    </r>
    <r>
      <rPr>
        <sz val="8"/>
        <color rgb="FF000000"/>
        <rFont val="宋体"/>
        <charset val="134"/>
      </rPr>
      <t>]</t>
    </r>
    <r>
      <rPr>
        <sz val="8"/>
        <color rgb="FF000000"/>
        <rFont val="Times New Roman"/>
        <charset val="134"/>
      </rPr>
      <t>258</t>
    </r>
    <r>
      <rPr>
        <sz val="8"/>
        <color rgb="FF000000"/>
        <rFont val="宋体"/>
        <charset val="134"/>
      </rPr>
      <t>号</t>
    </r>
  </si>
  <si>
    <t>农村综合改革转移支付</t>
  </si>
  <si>
    <r>
      <rPr>
        <sz val="10"/>
        <color theme="1"/>
        <rFont val="宋体"/>
        <charset val="134"/>
      </rPr>
      <t>湘财农指</t>
    </r>
    <r>
      <rPr>
        <sz val="10"/>
        <color theme="1"/>
        <rFont val="Times New Roman"/>
        <charset val="134"/>
      </rPr>
      <t>[</t>
    </r>
    <r>
      <rPr>
        <sz val="8"/>
        <rFont val="Times New Roman"/>
        <charset val="134"/>
      </rPr>
      <t>2021</t>
    </r>
    <r>
      <rPr>
        <sz val="8"/>
        <rFont val="宋体"/>
        <charset val="134"/>
      </rPr>
      <t>]</t>
    </r>
    <r>
      <rPr>
        <sz val="8"/>
        <rFont val="Times New Roman"/>
        <charset val="134"/>
      </rPr>
      <t>89</t>
    </r>
    <r>
      <rPr>
        <sz val="8"/>
        <rFont val="宋体"/>
        <charset val="134"/>
      </rPr>
      <t>号</t>
    </r>
    <r>
      <rPr>
        <sz val="8"/>
        <rFont val="Times New Roman"/>
        <charset val="134"/>
      </rPr>
      <t>226</t>
    </r>
    <r>
      <rPr>
        <sz val="8"/>
        <rFont val="宋体"/>
        <charset val="134"/>
      </rPr>
      <t>万、湘财农指</t>
    </r>
    <r>
      <rPr>
        <sz val="8"/>
        <rFont val="Times New Roman"/>
        <charset val="134"/>
      </rPr>
      <t>[2021</t>
    </r>
    <r>
      <rPr>
        <sz val="8"/>
        <rFont val="宋体"/>
        <charset val="134"/>
      </rPr>
      <t>]</t>
    </r>
    <r>
      <rPr>
        <sz val="8"/>
        <rFont val="Times New Roman"/>
        <charset val="134"/>
      </rPr>
      <t>91</t>
    </r>
    <r>
      <rPr>
        <sz val="8"/>
        <rFont val="宋体"/>
        <charset val="134"/>
      </rPr>
      <t>号</t>
    </r>
    <r>
      <rPr>
        <sz val="8"/>
        <rFont val="Times New Roman"/>
        <charset val="134"/>
      </rPr>
      <t>210</t>
    </r>
    <r>
      <rPr>
        <sz val="8"/>
        <rFont val="宋体"/>
        <charset val="134"/>
      </rPr>
      <t>万</t>
    </r>
  </si>
  <si>
    <t>公益事业奖补纳入2022年整合使用</t>
  </si>
  <si>
    <t>林业生态保护恢复资金（草原生态修复治理补助资金部分）</t>
  </si>
  <si>
    <t>农村环境整治资金</t>
  </si>
  <si>
    <t>车辆购置税收入补助地方用于一般公路建设项目资金（支持农村公路部分）</t>
  </si>
  <si>
    <t>农村危房改造补助资金（农村危房改造部分）</t>
  </si>
  <si>
    <t>中央专项彩票公益金支持扶贫资金</t>
  </si>
  <si>
    <t>产粮大县奖励资金</t>
  </si>
  <si>
    <t>生猪（牛羊）调出大县奖励资金（省级统筹部分）</t>
  </si>
  <si>
    <t>农业资源及生态保护补助资金（对农民的直接补贴除外）</t>
  </si>
  <si>
    <t>服务业发展专项资金（支持新农村现代流通服务网络工程部分）</t>
  </si>
  <si>
    <t>旅游发展基金</t>
  </si>
  <si>
    <t>中央预算内投资用于“三农”建设部分（不包括重大引调水工程、重点水源工程、江河湖泊治理骨干重大工程、跨界河流开发治理工程、新建大型灌区、大中型灌区续建配套和节水改造、大中型病险水库水闸除险加固、生态建设方面的支出）</t>
  </si>
  <si>
    <t>小  计</t>
  </si>
  <si>
    <t>⑴农村扶贫公路中央基建投资</t>
  </si>
  <si>
    <t>⑵重大水利工程专项中央基建投资</t>
  </si>
  <si>
    <t>⑶农村电网改造升级工程中央基建投资</t>
  </si>
  <si>
    <t>⑷以工代赈示范工程中央基建投资</t>
  </si>
  <si>
    <t>⑸农村饮水安全巩固提升工程中央基建投资</t>
  </si>
  <si>
    <t>⑹动植物保护能力提升工程林业有害生物防治能力建设项目中央基建投资</t>
  </si>
  <si>
    <t>⑺农业可持续发展专项（畜禽粪污资源化利用整县推进项目）中央基建投资</t>
  </si>
  <si>
    <t>⑻农业生产发展专项中央基建投资</t>
  </si>
  <si>
    <t>⑼农村人居环境整治专项中央基建投资</t>
  </si>
  <si>
    <t>⑽水生态治理、中小河流治理等其他水利工程中央基建投资</t>
  </si>
  <si>
    <t>⑾现代农业支撑体系专项中央基建投资</t>
  </si>
  <si>
    <t>⑿中小河流治理工程中央基投资</t>
  </si>
  <si>
    <t>⒀全国新增千亿斤粮食生产能力规划田间工程中央基建投资</t>
  </si>
  <si>
    <t>⒁规模化大型沼气工程中央基建投资</t>
  </si>
  <si>
    <t>⒂退牧还草中央基建投资</t>
  </si>
  <si>
    <t>⒃水文基础设施中央基建投资</t>
  </si>
  <si>
    <t>⒄种养业循环一体化项目中央基建投资</t>
  </si>
  <si>
    <t>⒅重点区域排涝能力建设中央基建投资</t>
  </si>
  <si>
    <t>⒆中央预算内投资用于“三农”建设的其他资金（属于整合范围但未在⑴-⒅列明的资金）</t>
  </si>
  <si>
    <t>其他</t>
  </si>
  <si>
    <t>二</t>
  </si>
  <si>
    <t>省级财政资金合计</t>
  </si>
  <si>
    <t>省级财政衔接推进乡村振兴补助资金</t>
  </si>
  <si>
    <t>重大水利工程建设专项资金</t>
  </si>
  <si>
    <t>现代农业发展专项</t>
  </si>
  <si>
    <t>农田建设专项</t>
  </si>
  <si>
    <t>农村综合改革转移支付（村级运转及运行维护资金除外）</t>
  </si>
  <si>
    <t>环境保护专项资金（农村环境连片综合整治整省推进部分）</t>
  </si>
  <si>
    <r>
      <rPr>
        <sz val="10"/>
        <color theme="1"/>
        <rFont val="宋体"/>
        <charset val="134"/>
      </rPr>
      <t>湘财资环指</t>
    </r>
    <r>
      <rPr>
        <sz val="10"/>
        <color theme="1"/>
        <rFont val="Times New Roman"/>
        <charset val="134"/>
      </rPr>
      <t>[</t>
    </r>
    <r>
      <rPr>
        <sz val="8"/>
        <rFont val="Times New Roman"/>
        <charset val="134"/>
      </rPr>
      <t>2021</t>
    </r>
    <r>
      <rPr>
        <sz val="8"/>
        <rFont val="宋体"/>
        <charset val="134"/>
      </rPr>
      <t>]</t>
    </r>
    <r>
      <rPr>
        <sz val="8"/>
        <rFont val="Times New Roman"/>
        <charset val="134"/>
      </rPr>
      <t>55</t>
    </r>
    <r>
      <rPr>
        <sz val="8"/>
        <rFont val="宋体"/>
        <charset val="134"/>
      </rPr>
      <t>号</t>
    </r>
  </si>
  <si>
    <r>
      <rPr>
        <sz val="8"/>
        <rFont val="宋体"/>
        <charset val="134"/>
      </rPr>
      <t>农村环境整治（补齐</t>
    </r>
    <r>
      <rPr>
        <sz val="8"/>
        <rFont val="Times New Roman"/>
        <charset val="134"/>
      </rPr>
      <t>2021</t>
    </r>
    <r>
      <rPr>
        <sz val="8"/>
        <rFont val="宋体"/>
        <charset val="134"/>
      </rPr>
      <t>年省级资金涉农统筹缺口）</t>
    </r>
  </si>
  <si>
    <t>农村公路道路建设省级投入资金</t>
  </si>
  <si>
    <t>农村危房改造补助资金</t>
  </si>
  <si>
    <r>
      <rPr>
        <sz val="10"/>
        <color theme="1"/>
        <rFont val="宋体"/>
        <charset val="134"/>
      </rPr>
      <t>湘财预</t>
    </r>
    <r>
      <rPr>
        <sz val="10"/>
        <color theme="1"/>
        <rFont val="Times New Roman"/>
        <charset val="134"/>
      </rPr>
      <t>[</t>
    </r>
    <r>
      <rPr>
        <sz val="8"/>
        <rFont val="Times New Roman"/>
        <charset val="134"/>
      </rPr>
      <t>2021</t>
    </r>
    <r>
      <rPr>
        <sz val="8"/>
        <rFont val="宋体"/>
        <charset val="134"/>
      </rPr>
      <t>]</t>
    </r>
    <r>
      <rPr>
        <sz val="8"/>
        <rFont val="Times New Roman"/>
        <charset val="134"/>
      </rPr>
      <t>301</t>
    </r>
    <r>
      <rPr>
        <sz val="8"/>
        <rFont val="宋体"/>
        <charset val="134"/>
      </rPr>
      <t>号</t>
    </r>
  </si>
  <si>
    <t>农村危房改造资金</t>
  </si>
  <si>
    <t>农村安全饮水巩固提升工程资金</t>
  </si>
  <si>
    <t>农村发展专项资金</t>
  </si>
  <si>
    <t>林业生态保护修复及发展专项</t>
  </si>
  <si>
    <t>预算内基本建设专项资金（用于“农、林、水”建设部分）</t>
  </si>
  <si>
    <t>旅游发展专项资金（支持乡村旅游建设部分）</t>
  </si>
  <si>
    <t>省开放型经济与流通产业发展专项资金（支持农村流通产业基础设施建设部分）</t>
  </si>
  <si>
    <r>
      <rPr>
        <sz val="10"/>
        <color theme="1"/>
        <rFont val="宋体"/>
        <charset val="134"/>
      </rPr>
      <t>湘财外指</t>
    </r>
    <r>
      <rPr>
        <sz val="10"/>
        <color theme="1"/>
        <rFont val="Times New Roman"/>
        <charset val="134"/>
      </rPr>
      <t>[</t>
    </r>
    <r>
      <rPr>
        <sz val="8"/>
        <rFont val="Times New Roman"/>
        <charset val="134"/>
      </rPr>
      <t>2021</t>
    </r>
    <r>
      <rPr>
        <sz val="8"/>
        <rFont val="宋体"/>
        <charset val="134"/>
      </rPr>
      <t>]</t>
    </r>
    <r>
      <rPr>
        <sz val="8"/>
        <rFont val="Times New Roman"/>
        <charset val="134"/>
      </rPr>
      <t>56</t>
    </r>
    <r>
      <rPr>
        <sz val="8"/>
        <rFont val="宋体"/>
        <charset val="134"/>
      </rPr>
      <t>号</t>
    </r>
  </si>
  <si>
    <r>
      <rPr>
        <sz val="8"/>
        <rFont val="宋体"/>
        <charset val="134"/>
      </rPr>
      <t>提前下达</t>
    </r>
    <r>
      <rPr>
        <sz val="8"/>
        <rFont val="Times New Roman"/>
        <charset val="134"/>
      </rPr>
      <t>2022</t>
    </r>
    <r>
      <rPr>
        <sz val="8"/>
        <rFont val="宋体"/>
        <charset val="134"/>
      </rPr>
      <t>年度省开放型经济与流通产业发展专项中统筹整合涉农资金</t>
    </r>
  </si>
  <si>
    <t>2022年农村改厕奖补资金</t>
  </si>
  <si>
    <r>
      <rPr>
        <sz val="8"/>
        <rFont val="宋体"/>
        <charset val="134"/>
      </rPr>
      <t>湘财预[</t>
    </r>
    <r>
      <rPr>
        <sz val="8"/>
        <rFont val="Times New Roman"/>
        <charset val="134"/>
      </rPr>
      <t>2022</t>
    </r>
    <r>
      <rPr>
        <sz val="8"/>
        <rFont val="宋体"/>
        <charset val="134"/>
      </rPr>
      <t>]</t>
    </r>
    <r>
      <rPr>
        <sz val="8"/>
        <rFont val="Times New Roman"/>
        <charset val="134"/>
      </rPr>
      <t>26</t>
    </r>
    <r>
      <rPr>
        <sz val="8"/>
        <rFont val="宋体"/>
        <charset val="134"/>
      </rPr>
      <t>号</t>
    </r>
  </si>
  <si>
    <r>
      <rPr>
        <sz val="8"/>
        <color theme="1"/>
        <rFont val="宋体"/>
        <charset val="134"/>
      </rPr>
      <t>用于</t>
    </r>
    <r>
      <rPr>
        <sz val="8"/>
        <color theme="1"/>
        <rFont val="Times New Roman"/>
        <charset val="134"/>
      </rPr>
      <t>2022</t>
    </r>
    <r>
      <rPr>
        <sz val="8"/>
        <color theme="1"/>
        <rFont val="宋体"/>
        <charset val="134"/>
      </rPr>
      <t>年农村厕所革命整村推进财政奖补。</t>
    </r>
  </si>
  <si>
    <r>
      <rPr>
        <b/>
        <sz val="9"/>
        <color theme="1"/>
        <rFont val="仿宋_GB2312"/>
        <charset val="134"/>
      </rPr>
      <t>三</t>
    </r>
  </si>
  <si>
    <t>市级财政资金小计</t>
  </si>
  <si>
    <r>
      <rPr>
        <b/>
        <sz val="9"/>
        <color theme="1"/>
        <rFont val="仿宋_GB2312"/>
        <charset val="134"/>
      </rPr>
      <t>四</t>
    </r>
  </si>
  <si>
    <t>县级财政资金小计</t>
  </si>
  <si>
    <t>附件2</t>
  </si>
  <si>
    <t>通道县2022年统筹整合使用财政涉农资金支出汇总表</t>
  </si>
  <si>
    <t>项目类别</t>
  </si>
  <si>
    <t>责任单位</t>
  </si>
  <si>
    <t>项目内容</t>
  </si>
  <si>
    <t>2022年整合资金计划数</t>
  </si>
  <si>
    <t>农村
产业
发展</t>
  </si>
  <si>
    <t>小计</t>
  </si>
  <si>
    <t>县农业农村局、县林业局</t>
  </si>
  <si>
    <r>
      <rPr>
        <sz val="10"/>
        <rFont val="Times New Roman"/>
        <charset val="134"/>
      </rPr>
      <t>“</t>
    </r>
    <r>
      <rPr>
        <sz val="10"/>
        <rFont val="宋体"/>
        <charset val="134"/>
      </rPr>
      <t>两茶一药</t>
    </r>
    <r>
      <rPr>
        <sz val="10"/>
        <rFont val="Times New Roman"/>
        <charset val="134"/>
      </rPr>
      <t>”</t>
    </r>
    <r>
      <rPr>
        <sz val="10"/>
        <rFont val="宋体"/>
        <charset val="134"/>
      </rPr>
      <t>产业奖补</t>
    </r>
  </si>
  <si>
    <t>县农业农村局</t>
  </si>
  <si>
    <t>高标准农田建设</t>
  </si>
  <si>
    <t>中药材集散市场建设</t>
  </si>
  <si>
    <t>县商科工信局</t>
  </si>
  <si>
    <t>电商产业扶贫</t>
  </si>
  <si>
    <t>县乡村振兴局</t>
  </si>
  <si>
    <t>小额信贷贴息</t>
  </si>
  <si>
    <t>各乡镇及县直部门</t>
  </si>
  <si>
    <t>乡村产业发展</t>
  </si>
  <si>
    <t>乡村建设行动</t>
  </si>
  <si>
    <t>县水利局</t>
  </si>
  <si>
    <t>农村安全供水工程提质改造</t>
  </si>
  <si>
    <t>水利发展</t>
  </si>
  <si>
    <t>县财政局</t>
  </si>
  <si>
    <t>农村小型基础设施建设</t>
  </si>
  <si>
    <t>农村人居环境整治（含改厕任务和 “十一大行动”项目1361.96万元）</t>
  </si>
  <si>
    <t>县住建局</t>
  </si>
  <si>
    <t>危房改造</t>
  </si>
  <si>
    <t>统战部（民宗）</t>
  </si>
  <si>
    <t>少数民族发展资金基础设施项目</t>
  </si>
  <si>
    <t>雨露计划(致富带头人培训)</t>
  </si>
  <si>
    <t>县人社局</t>
  </si>
  <si>
    <t>乡村公益性岗位</t>
  </si>
  <si>
    <t>项目责任部门</t>
  </si>
  <si>
    <t>项目管理费</t>
  </si>
  <si>
    <t>附件3</t>
  </si>
  <si>
    <t>通道县2022年统筹整合使用财政涉农资金支出明细表</t>
  </si>
  <si>
    <t>单位：万元</t>
  </si>
  <si>
    <t>项目名称</t>
  </si>
  <si>
    <t>建设任务</t>
  </si>
  <si>
    <t>实施地点</t>
  </si>
  <si>
    <t>补助标准</t>
  </si>
  <si>
    <t>资金规模</t>
  </si>
  <si>
    <t>筹资方式</t>
  </si>
  <si>
    <t>绩效目标
（进度计划）</t>
  </si>
  <si>
    <r>
      <rPr>
        <sz val="10"/>
        <rFont val="黑体"/>
        <charset val="134"/>
      </rPr>
      <t>时间进度</t>
    </r>
    <r>
      <rPr>
        <sz val="10"/>
        <rFont val="Times New Roman"/>
        <charset val="134"/>
      </rPr>
      <t>(</t>
    </r>
    <r>
      <rPr>
        <sz val="10"/>
        <rFont val="黑体"/>
        <charset val="134"/>
      </rPr>
      <t>起止</t>
    </r>
    <r>
      <rPr>
        <sz val="10"/>
        <rFont val="Times New Roman"/>
        <charset val="134"/>
      </rPr>
      <t>)</t>
    </r>
  </si>
  <si>
    <t>乡镇</t>
  </si>
  <si>
    <t>行政村</t>
  </si>
  <si>
    <t>中央省市县资金</t>
  </si>
  <si>
    <t>金额</t>
  </si>
  <si>
    <r>
      <rPr>
        <sz val="10"/>
        <rFont val="黑体"/>
        <charset val="134"/>
      </rPr>
      <t>计划开工</t>
    </r>
    <r>
      <rPr>
        <sz val="10"/>
        <rFont val="Times New Roman"/>
        <charset val="134"/>
      </rPr>
      <t xml:space="preserve">
</t>
    </r>
    <r>
      <rPr>
        <sz val="10"/>
        <rFont val="黑体"/>
        <charset val="134"/>
      </rPr>
      <t>时间</t>
    </r>
  </si>
  <si>
    <t>计划完工时间</t>
  </si>
  <si>
    <t>项目主管单位</t>
  </si>
  <si>
    <t>项目组织
实施单位</t>
  </si>
  <si>
    <r>
      <rPr>
        <sz val="9"/>
        <rFont val="宋体"/>
        <charset val="134"/>
      </rPr>
      <t>合计</t>
    </r>
  </si>
  <si>
    <t xml:space="preserve"> </t>
  </si>
  <si>
    <r>
      <rPr>
        <sz val="9"/>
        <rFont val="宋体"/>
        <charset val="134"/>
      </rPr>
      <t>一</t>
    </r>
  </si>
  <si>
    <r>
      <rPr>
        <sz val="9"/>
        <rFont val="宋体"/>
        <charset val="134"/>
      </rPr>
      <t>农村产业发展合计</t>
    </r>
  </si>
  <si>
    <r>
      <rPr>
        <sz val="9"/>
        <rFont val="宋体"/>
        <charset val="134"/>
      </rPr>
      <t>小计</t>
    </r>
  </si>
  <si>
    <r>
      <rPr>
        <sz val="9"/>
        <rFont val="宋体"/>
        <charset val="134"/>
      </rPr>
      <t>（一）</t>
    </r>
  </si>
  <si>
    <r>
      <rPr>
        <sz val="9"/>
        <rFont val="宋体"/>
        <charset val="134"/>
      </rPr>
      <t>农业生产</t>
    </r>
  </si>
  <si>
    <t>1</t>
  </si>
  <si>
    <r>
      <rPr>
        <sz val="9"/>
        <rFont val="Times New Roman"/>
        <charset val="134"/>
      </rPr>
      <t>“</t>
    </r>
    <r>
      <rPr>
        <sz val="9"/>
        <rFont val="宋体"/>
        <charset val="134"/>
      </rPr>
      <t>两茶一药</t>
    </r>
    <r>
      <rPr>
        <sz val="9"/>
        <rFont val="Times New Roman"/>
        <charset val="134"/>
      </rPr>
      <t>”</t>
    </r>
    <r>
      <rPr>
        <sz val="9"/>
        <rFont val="宋体"/>
        <charset val="134"/>
      </rPr>
      <t>产业奖补</t>
    </r>
  </si>
  <si>
    <r>
      <rPr>
        <sz val="9"/>
        <rFont val="宋体"/>
        <charset val="134"/>
      </rPr>
      <t>新增中药材、茶叶、油茶</t>
    </r>
    <r>
      <rPr>
        <sz val="9"/>
        <rFont val="Times New Roman"/>
        <charset val="134"/>
      </rPr>
      <t>1</t>
    </r>
    <r>
      <rPr>
        <sz val="9"/>
        <rFont val="宋体"/>
        <charset val="134"/>
      </rPr>
      <t>万亩以上，开展相应的产品加工、品牌创建等建设</t>
    </r>
  </si>
  <si>
    <r>
      <rPr>
        <sz val="9"/>
        <rFont val="宋体"/>
        <charset val="134"/>
      </rPr>
      <t>全县</t>
    </r>
  </si>
  <si>
    <r>
      <rPr>
        <sz val="9"/>
        <rFont val="宋体"/>
        <charset val="134"/>
      </rPr>
      <t>各村</t>
    </r>
  </si>
  <si>
    <r>
      <rPr>
        <sz val="9"/>
        <rFont val="宋体"/>
        <charset val="134"/>
      </rPr>
      <t>按照通政办发（</t>
    </r>
    <r>
      <rPr>
        <sz val="9"/>
        <rFont val="Times New Roman"/>
        <charset val="134"/>
      </rPr>
      <t>2021</t>
    </r>
    <r>
      <rPr>
        <sz val="9"/>
        <rFont val="宋体"/>
        <charset val="134"/>
      </rPr>
      <t>）</t>
    </r>
    <r>
      <rPr>
        <sz val="9"/>
        <rFont val="Times New Roman"/>
        <charset val="134"/>
      </rPr>
      <t>1</t>
    </r>
    <r>
      <rPr>
        <sz val="9"/>
        <rFont val="宋体"/>
        <charset val="134"/>
      </rPr>
      <t>号文件标准给予奖补</t>
    </r>
  </si>
  <si>
    <r>
      <rPr>
        <sz val="9"/>
        <rFont val="宋体"/>
        <charset val="134"/>
      </rPr>
      <t>中央</t>
    </r>
  </si>
  <si>
    <r>
      <rPr>
        <sz val="9"/>
        <rFont val="宋体"/>
        <charset val="134"/>
      </rPr>
      <t>按期完成建设进度并兑现奖补，培育打造</t>
    </r>
    <r>
      <rPr>
        <sz val="9"/>
        <rFont val="Times New Roman"/>
        <charset val="134"/>
      </rPr>
      <t>“</t>
    </r>
    <r>
      <rPr>
        <sz val="9"/>
        <rFont val="宋体"/>
        <charset val="134"/>
      </rPr>
      <t>两茶一药特色主导产业。</t>
    </r>
  </si>
  <si>
    <r>
      <rPr>
        <sz val="9"/>
        <rFont val="宋体"/>
        <charset val="134"/>
      </rPr>
      <t>县农业农村局县林业局</t>
    </r>
  </si>
  <si>
    <r>
      <rPr>
        <sz val="9"/>
        <rFont val="宋体"/>
        <charset val="134"/>
      </rPr>
      <t>高标准农田建设</t>
    </r>
  </si>
  <si>
    <r>
      <rPr>
        <sz val="9"/>
        <rFont val="宋体"/>
        <charset val="134"/>
      </rPr>
      <t>通道县播阳镇等</t>
    </r>
    <r>
      <rPr>
        <sz val="9"/>
        <rFont val="Times New Roman"/>
        <charset val="134"/>
      </rPr>
      <t>2</t>
    </r>
    <r>
      <rPr>
        <sz val="9"/>
        <rFont val="宋体"/>
        <charset val="134"/>
      </rPr>
      <t>个乡镇高标准农田建设项目（</t>
    </r>
    <r>
      <rPr>
        <sz val="9"/>
        <rFont val="Times New Roman"/>
        <charset val="134"/>
      </rPr>
      <t>2022</t>
    </r>
    <r>
      <rPr>
        <sz val="9"/>
        <rFont val="宋体"/>
        <charset val="134"/>
      </rPr>
      <t>年）</t>
    </r>
  </si>
  <si>
    <r>
      <rPr>
        <sz val="9"/>
        <rFont val="宋体"/>
        <charset val="134"/>
      </rPr>
      <t>播阳镇、大高坪乡</t>
    </r>
  </si>
  <si>
    <r>
      <rPr>
        <sz val="9"/>
        <rFont val="宋体"/>
        <charset val="134"/>
      </rPr>
      <t>播阳镇、大高坪乡境内</t>
    </r>
  </si>
  <si>
    <r>
      <rPr>
        <sz val="9"/>
        <rFont val="Times New Roman"/>
        <charset val="134"/>
      </rPr>
      <t>1600/</t>
    </r>
    <r>
      <rPr>
        <sz val="9"/>
        <rFont val="宋体"/>
        <charset val="134"/>
      </rPr>
      <t>亩</t>
    </r>
  </si>
  <si>
    <r>
      <rPr>
        <sz val="9"/>
        <rFont val="宋体"/>
        <charset val="134"/>
      </rPr>
      <t>建成高标准农田</t>
    </r>
    <r>
      <rPr>
        <sz val="9"/>
        <rFont val="Times New Roman"/>
        <charset val="134"/>
      </rPr>
      <t>2.23</t>
    </r>
    <r>
      <rPr>
        <sz val="9"/>
        <rFont val="宋体"/>
        <charset val="134"/>
      </rPr>
      <t>万亩，提高耕地质量，改善生产条件，惠及</t>
    </r>
    <r>
      <rPr>
        <sz val="9"/>
        <rFont val="Times New Roman"/>
        <charset val="134"/>
      </rPr>
      <t>2</t>
    </r>
    <r>
      <rPr>
        <sz val="9"/>
        <rFont val="宋体"/>
        <charset val="134"/>
      </rPr>
      <t>万多人。</t>
    </r>
  </si>
  <si>
    <r>
      <rPr>
        <sz val="9"/>
        <rFont val="宋体"/>
        <charset val="134"/>
      </rPr>
      <t>县农业农村局</t>
    </r>
  </si>
  <si>
    <r>
      <rPr>
        <sz val="9"/>
        <rFont val="宋体"/>
        <charset val="134"/>
      </rPr>
      <t>中药材集散市场建设</t>
    </r>
  </si>
  <si>
    <r>
      <rPr>
        <sz val="9"/>
        <rFont val="宋体"/>
        <charset val="134"/>
      </rPr>
      <t>以下乡村老街道为中心，建设以钩藤为主的中药材集散市场，完善相关配套设施。</t>
    </r>
  </si>
  <si>
    <r>
      <rPr>
        <sz val="9"/>
        <rFont val="宋体"/>
        <charset val="134"/>
      </rPr>
      <t>万佛山镇</t>
    </r>
  </si>
  <si>
    <r>
      <rPr>
        <sz val="9"/>
        <rFont val="宋体"/>
        <charset val="134"/>
      </rPr>
      <t>下乡村</t>
    </r>
  </si>
  <si>
    <r>
      <rPr>
        <sz val="9"/>
        <rFont val="宋体"/>
        <charset val="134"/>
      </rPr>
      <t>根据相关建设内容据实给予补助。</t>
    </r>
  </si>
  <si>
    <r>
      <rPr>
        <sz val="9"/>
        <rFont val="宋体"/>
        <charset val="134"/>
      </rPr>
      <t>按时完成建设内容，带动全县中药材产业发展，受益人口</t>
    </r>
    <r>
      <rPr>
        <sz val="9"/>
        <rFont val="Times New Roman"/>
        <charset val="134"/>
      </rPr>
      <t>3</t>
    </r>
    <r>
      <rPr>
        <sz val="9"/>
        <rFont val="宋体"/>
        <charset val="134"/>
      </rPr>
      <t>万人以上。</t>
    </r>
  </si>
  <si>
    <r>
      <rPr>
        <sz val="9"/>
        <rFont val="宋体"/>
        <charset val="134"/>
      </rPr>
      <t>电商产业扶贫</t>
    </r>
  </si>
  <si>
    <r>
      <rPr>
        <sz val="9"/>
        <rFont val="宋体"/>
        <charset val="134"/>
      </rPr>
      <t>（</t>
    </r>
    <r>
      <rPr>
        <sz val="9"/>
        <rFont val="Times New Roman"/>
        <charset val="134"/>
      </rPr>
      <t>1</t>
    </r>
    <r>
      <rPr>
        <sz val="9"/>
        <rFont val="宋体"/>
        <charset val="134"/>
      </rPr>
      <t>）</t>
    </r>
  </si>
  <si>
    <r>
      <rPr>
        <sz val="9"/>
        <rFont val="宋体"/>
        <charset val="134"/>
      </rPr>
      <t>组织外出参展及产品推介</t>
    </r>
  </si>
  <si>
    <r>
      <rPr>
        <sz val="9"/>
        <rFont val="宋体"/>
        <charset val="134"/>
      </rPr>
      <t>组织本地特优农特产品企业到国内知名展会参展，集中推介</t>
    </r>
  </si>
  <si>
    <r>
      <rPr>
        <sz val="9"/>
        <rFont val="Times New Roman"/>
        <charset val="134"/>
      </rPr>
      <t>20</t>
    </r>
    <r>
      <rPr>
        <sz val="9"/>
        <rFont val="宋体"/>
        <charset val="134"/>
      </rPr>
      <t>万元</t>
    </r>
    <r>
      <rPr>
        <sz val="9"/>
        <rFont val="Times New Roman"/>
        <charset val="134"/>
      </rPr>
      <t>/</t>
    </r>
    <r>
      <rPr>
        <sz val="9"/>
        <rFont val="宋体"/>
        <charset val="134"/>
      </rPr>
      <t>一次</t>
    </r>
  </si>
  <si>
    <r>
      <rPr>
        <sz val="9"/>
        <rFont val="宋体"/>
        <charset val="134"/>
      </rPr>
      <t>省级</t>
    </r>
  </si>
  <si>
    <r>
      <rPr>
        <sz val="9"/>
        <rFont val="宋体"/>
        <charset val="134"/>
      </rPr>
      <t>拓展销售渠道，提高本地农特产品知名度，促进消费。</t>
    </r>
  </si>
  <si>
    <r>
      <rPr>
        <sz val="9"/>
        <rFont val="宋体"/>
        <charset val="134"/>
      </rPr>
      <t>县商科工信局</t>
    </r>
  </si>
  <si>
    <r>
      <rPr>
        <sz val="9"/>
        <rFont val="宋体"/>
        <charset val="134"/>
      </rPr>
      <t>（</t>
    </r>
    <r>
      <rPr>
        <sz val="9"/>
        <rFont val="Times New Roman"/>
        <charset val="134"/>
      </rPr>
      <t>2</t>
    </r>
    <r>
      <rPr>
        <sz val="9"/>
        <rFont val="宋体"/>
        <charset val="134"/>
      </rPr>
      <t>）</t>
    </r>
  </si>
  <si>
    <r>
      <rPr>
        <sz val="9"/>
        <rFont val="宋体"/>
        <charset val="134"/>
      </rPr>
      <t>农特产品展销会</t>
    </r>
  </si>
  <si>
    <r>
      <rPr>
        <sz val="9"/>
        <rFont val="宋体"/>
        <charset val="134"/>
      </rPr>
      <t>组织本地及国内特优农特产品企业、大个体等在县内开展销会</t>
    </r>
  </si>
  <si>
    <r>
      <rPr>
        <sz val="9"/>
        <rFont val="Times New Roman"/>
        <charset val="134"/>
      </rPr>
      <t>20</t>
    </r>
    <r>
      <rPr>
        <sz val="9"/>
        <rFont val="宋体"/>
        <charset val="134"/>
      </rPr>
      <t>万元</t>
    </r>
    <r>
      <rPr>
        <sz val="9"/>
        <rFont val="Times New Roman"/>
        <charset val="134"/>
      </rPr>
      <t>/</t>
    </r>
    <r>
      <rPr>
        <sz val="9"/>
        <rFont val="宋体"/>
        <charset val="134"/>
      </rPr>
      <t>一次展销会</t>
    </r>
  </si>
  <si>
    <r>
      <rPr>
        <sz val="9"/>
        <rFont val="宋体"/>
        <charset val="134"/>
      </rPr>
      <t>（</t>
    </r>
    <r>
      <rPr>
        <sz val="9"/>
        <rFont val="Times New Roman"/>
        <charset val="134"/>
      </rPr>
      <t>3</t>
    </r>
    <r>
      <rPr>
        <sz val="9"/>
        <rFont val="宋体"/>
        <charset val="134"/>
      </rPr>
      <t>）</t>
    </r>
  </si>
  <si>
    <r>
      <rPr>
        <sz val="9"/>
        <rFont val="宋体"/>
        <charset val="134"/>
      </rPr>
      <t>年货节展销会</t>
    </r>
  </si>
  <si>
    <r>
      <rPr>
        <sz val="9"/>
        <rFont val="宋体"/>
        <charset val="134"/>
      </rPr>
      <t>（</t>
    </r>
    <r>
      <rPr>
        <sz val="9"/>
        <rFont val="Times New Roman"/>
        <charset val="134"/>
      </rPr>
      <t>4</t>
    </r>
    <r>
      <rPr>
        <sz val="9"/>
        <rFont val="宋体"/>
        <charset val="134"/>
      </rPr>
      <t>）</t>
    </r>
  </si>
  <si>
    <r>
      <rPr>
        <sz val="9"/>
        <rFont val="宋体"/>
        <charset val="134"/>
      </rPr>
      <t>线上直播大赛</t>
    </r>
  </si>
  <si>
    <r>
      <rPr>
        <sz val="9"/>
        <rFont val="宋体"/>
        <charset val="134"/>
      </rPr>
      <t>组织直播带货参赛选手销售本地农特产品</t>
    </r>
  </si>
  <si>
    <r>
      <rPr>
        <sz val="9"/>
        <rFont val="宋体"/>
        <charset val="134"/>
      </rPr>
      <t>拓展销售渠道，提高本地农特产品知名度，促进消费，提高群众收入。</t>
    </r>
  </si>
  <si>
    <r>
      <rPr>
        <sz val="9"/>
        <rFont val="宋体"/>
        <charset val="134"/>
      </rPr>
      <t>小额信贷贴息</t>
    </r>
  </si>
  <si>
    <r>
      <rPr>
        <sz val="9"/>
        <rFont val="宋体"/>
        <charset val="134"/>
      </rPr>
      <t>为全县脱贫户、风险未消除的监测户产业发展资金提供扶贫小额信贷提供贴息资金</t>
    </r>
  </si>
  <si>
    <r>
      <rPr>
        <sz val="9"/>
        <rFont val="宋体"/>
        <charset val="134"/>
      </rPr>
      <t>全县各行政村</t>
    </r>
  </si>
  <si>
    <r>
      <rPr>
        <sz val="9"/>
        <rFont val="宋体"/>
        <charset val="134"/>
      </rPr>
      <t>按国家基准利率</t>
    </r>
  </si>
  <si>
    <r>
      <rPr>
        <sz val="9"/>
        <rFont val="宋体"/>
        <charset val="134"/>
      </rPr>
      <t>为全县脱贫户、风险未消除的监测户产业发展资金提供扶贫小额信贷贴息资金发展产业，促进脱贫成效，巩固脱贫成果</t>
    </r>
  </si>
  <si>
    <r>
      <rPr>
        <sz val="9"/>
        <rFont val="宋体"/>
        <charset val="134"/>
      </rPr>
      <t>县乡村振兴局</t>
    </r>
  </si>
  <si>
    <r>
      <rPr>
        <sz val="9"/>
        <rFont val="宋体"/>
        <charset val="134"/>
      </rPr>
      <t>乡村产业发展</t>
    </r>
  </si>
  <si>
    <r>
      <rPr>
        <sz val="9"/>
        <rFont val="宋体"/>
        <charset val="134"/>
      </rPr>
      <t>黄金茶加工厂建设</t>
    </r>
  </si>
  <si>
    <r>
      <rPr>
        <sz val="9"/>
        <rFont val="宋体"/>
        <charset val="134"/>
      </rPr>
      <t>新建一个黄金茶加工厂</t>
    </r>
  </si>
  <si>
    <r>
      <rPr>
        <sz val="9"/>
        <rFont val="宋体"/>
        <charset val="134"/>
      </rPr>
      <t>独坡镇</t>
    </r>
  </si>
  <si>
    <r>
      <rPr>
        <sz val="9"/>
        <rFont val="宋体"/>
        <charset val="134"/>
      </rPr>
      <t>木瓜村</t>
    </r>
  </si>
  <si>
    <r>
      <rPr>
        <sz val="9"/>
        <rFont val="宋体"/>
        <charset val="134"/>
      </rPr>
      <t>根据实际工程量核算</t>
    </r>
  </si>
  <si>
    <r>
      <rPr>
        <sz val="9"/>
        <rFont val="宋体"/>
        <charset val="134"/>
      </rPr>
      <t>促进农村经济发展，增加农民收入</t>
    </r>
  </si>
  <si>
    <r>
      <rPr>
        <sz val="9"/>
        <rFont val="宋体"/>
        <charset val="134"/>
      </rPr>
      <t>独坡镇人民政府</t>
    </r>
  </si>
  <si>
    <r>
      <rPr>
        <sz val="9"/>
        <rFont val="宋体"/>
        <charset val="134"/>
      </rPr>
      <t>油茶产业发展补助</t>
    </r>
  </si>
  <si>
    <r>
      <rPr>
        <sz val="9"/>
        <rFont val="宋体"/>
        <charset val="134"/>
      </rPr>
      <t>根据通政发（</t>
    </r>
    <r>
      <rPr>
        <sz val="9"/>
        <rFont val="Times New Roman"/>
        <charset val="134"/>
      </rPr>
      <t>2017</t>
    </r>
    <r>
      <rPr>
        <sz val="9"/>
        <rFont val="宋体"/>
        <charset val="134"/>
      </rPr>
      <t>）</t>
    </r>
    <r>
      <rPr>
        <sz val="9"/>
        <rFont val="Times New Roman"/>
        <charset val="134"/>
      </rPr>
      <t>5</t>
    </r>
    <r>
      <rPr>
        <sz val="9"/>
        <rFont val="宋体"/>
        <charset val="134"/>
      </rPr>
      <t>号文件在全县</t>
    </r>
    <r>
      <rPr>
        <sz val="9"/>
        <rFont val="Times New Roman"/>
        <charset val="134"/>
      </rPr>
      <t>11</t>
    </r>
    <r>
      <rPr>
        <sz val="9"/>
        <rFont val="宋体"/>
        <charset val="134"/>
      </rPr>
      <t>个乡镇完成的油茶种植产业</t>
    </r>
    <r>
      <rPr>
        <sz val="9"/>
        <rFont val="Times New Roman"/>
        <charset val="134"/>
      </rPr>
      <t>14080</t>
    </r>
    <r>
      <rPr>
        <sz val="9"/>
        <rFont val="宋体"/>
        <charset val="134"/>
      </rPr>
      <t>亩。</t>
    </r>
  </si>
  <si>
    <r>
      <rPr>
        <sz val="9"/>
        <rFont val="宋体"/>
        <charset val="134"/>
      </rPr>
      <t>县溪镇</t>
    </r>
  </si>
  <si>
    <r>
      <rPr>
        <sz val="9"/>
        <rFont val="宋体"/>
        <charset val="134"/>
      </rPr>
      <t>县溪镇境内</t>
    </r>
  </si>
  <si>
    <r>
      <rPr>
        <sz val="9"/>
        <rFont val="宋体"/>
        <charset val="134"/>
      </rPr>
      <t>根据通政发（</t>
    </r>
    <r>
      <rPr>
        <sz val="9"/>
        <rFont val="Times New Roman"/>
        <charset val="134"/>
      </rPr>
      <t>2017</t>
    </r>
    <r>
      <rPr>
        <sz val="9"/>
        <rFont val="宋体"/>
        <charset val="134"/>
      </rPr>
      <t>）</t>
    </r>
    <r>
      <rPr>
        <sz val="9"/>
        <rFont val="Times New Roman"/>
        <charset val="134"/>
      </rPr>
      <t>5</t>
    </r>
    <r>
      <rPr>
        <sz val="9"/>
        <rFont val="宋体"/>
        <charset val="134"/>
      </rPr>
      <t>号文件奖补</t>
    </r>
  </si>
  <si>
    <r>
      <rPr>
        <sz val="9"/>
        <rFont val="宋体"/>
        <charset val="134"/>
      </rPr>
      <t>县林业局</t>
    </r>
  </si>
  <si>
    <r>
      <rPr>
        <sz val="9"/>
        <rFont val="宋体"/>
        <charset val="134"/>
      </rPr>
      <t>播阳镇</t>
    </r>
  </si>
  <si>
    <r>
      <rPr>
        <sz val="9"/>
        <rFont val="宋体"/>
        <charset val="134"/>
      </rPr>
      <t>播阳镇境内</t>
    </r>
  </si>
  <si>
    <r>
      <rPr>
        <sz val="9"/>
        <rFont val="宋体"/>
        <charset val="134"/>
      </rPr>
      <t>大高坪乡</t>
    </r>
  </si>
  <si>
    <r>
      <rPr>
        <sz val="9"/>
        <rFont val="宋体"/>
        <charset val="134"/>
      </rPr>
      <t>大高坪乡境内</t>
    </r>
  </si>
  <si>
    <r>
      <rPr>
        <sz val="9"/>
        <rFont val="宋体"/>
        <charset val="134"/>
      </rPr>
      <t>（</t>
    </r>
    <r>
      <rPr>
        <sz val="9"/>
        <rFont val="Times New Roman"/>
        <charset val="134"/>
      </rPr>
      <t>5</t>
    </r>
    <r>
      <rPr>
        <sz val="9"/>
        <rFont val="宋体"/>
        <charset val="134"/>
      </rPr>
      <t>）</t>
    </r>
  </si>
  <si>
    <r>
      <rPr>
        <sz val="9"/>
        <rFont val="宋体"/>
        <charset val="134"/>
      </rPr>
      <t>独坡镇境内</t>
    </r>
  </si>
  <si>
    <r>
      <rPr>
        <sz val="9"/>
        <rFont val="宋体"/>
        <charset val="134"/>
      </rPr>
      <t>（</t>
    </r>
    <r>
      <rPr>
        <sz val="9"/>
        <rFont val="Times New Roman"/>
        <charset val="134"/>
      </rPr>
      <t>6</t>
    </r>
    <r>
      <rPr>
        <sz val="9"/>
        <rFont val="宋体"/>
        <charset val="134"/>
      </rPr>
      <t>）</t>
    </r>
  </si>
  <si>
    <r>
      <rPr>
        <sz val="9"/>
        <rFont val="宋体"/>
        <charset val="134"/>
      </rPr>
      <t>牙屯堡镇</t>
    </r>
  </si>
  <si>
    <r>
      <rPr>
        <sz val="9"/>
        <rFont val="宋体"/>
        <charset val="134"/>
      </rPr>
      <t>牙屯堡镇境内</t>
    </r>
  </si>
  <si>
    <r>
      <rPr>
        <sz val="9"/>
        <rFont val="宋体"/>
        <charset val="134"/>
      </rPr>
      <t>（</t>
    </r>
    <r>
      <rPr>
        <sz val="9"/>
        <rFont val="Times New Roman"/>
        <charset val="134"/>
      </rPr>
      <t>7</t>
    </r>
    <r>
      <rPr>
        <sz val="9"/>
        <rFont val="宋体"/>
        <charset val="134"/>
      </rPr>
      <t>）</t>
    </r>
  </si>
  <si>
    <t>根据通政发（2017）5号文件在全县11个乡镇完成的油茶种植产业14080亩。</t>
  </si>
  <si>
    <r>
      <rPr>
        <sz val="9"/>
        <rFont val="宋体"/>
        <charset val="134"/>
      </rPr>
      <t>菁芜洲镇</t>
    </r>
  </si>
  <si>
    <r>
      <rPr>
        <sz val="9"/>
        <rFont val="宋体"/>
        <charset val="134"/>
      </rPr>
      <t>菁芜洲镇境内</t>
    </r>
  </si>
  <si>
    <r>
      <rPr>
        <sz val="9"/>
        <rFont val="宋体"/>
        <charset val="134"/>
      </rPr>
      <t>（</t>
    </r>
    <r>
      <rPr>
        <sz val="9"/>
        <rFont val="Times New Roman"/>
        <charset val="134"/>
      </rPr>
      <t>8</t>
    </r>
    <r>
      <rPr>
        <sz val="9"/>
        <rFont val="宋体"/>
        <charset val="134"/>
      </rPr>
      <t>）</t>
    </r>
  </si>
  <si>
    <r>
      <rPr>
        <sz val="9"/>
        <rFont val="宋体"/>
        <charset val="134"/>
      </rPr>
      <t>溪口镇</t>
    </r>
  </si>
  <si>
    <r>
      <rPr>
        <sz val="9"/>
        <rFont val="宋体"/>
        <charset val="134"/>
      </rPr>
      <t>溪口镇境内</t>
    </r>
  </si>
  <si>
    <r>
      <rPr>
        <sz val="9"/>
        <rFont val="宋体"/>
        <charset val="134"/>
      </rPr>
      <t>（</t>
    </r>
    <r>
      <rPr>
        <sz val="9"/>
        <rFont val="Times New Roman"/>
        <charset val="134"/>
      </rPr>
      <t>9</t>
    </r>
    <r>
      <rPr>
        <sz val="9"/>
        <rFont val="宋体"/>
        <charset val="134"/>
      </rPr>
      <t>）</t>
    </r>
  </si>
  <si>
    <r>
      <rPr>
        <sz val="9"/>
        <rFont val="宋体"/>
        <charset val="134"/>
      </rPr>
      <t>万佛山镇境内</t>
    </r>
  </si>
  <si>
    <r>
      <rPr>
        <sz val="9"/>
        <rFont val="宋体"/>
        <charset val="134"/>
      </rPr>
      <t>（</t>
    </r>
    <r>
      <rPr>
        <sz val="9"/>
        <rFont val="Times New Roman"/>
        <charset val="134"/>
      </rPr>
      <t>10</t>
    </r>
    <r>
      <rPr>
        <sz val="9"/>
        <rFont val="宋体"/>
        <charset val="134"/>
      </rPr>
      <t>）</t>
    </r>
  </si>
  <si>
    <r>
      <rPr>
        <sz val="9"/>
        <rFont val="宋体"/>
        <charset val="134"/>
      </rPr>
      <t>双江镇</t>
    </r>
  </si>
  <si>
    <r>
      <rPr>
        <sz val="9"/>
        <rFont val="宋体"/>
        <charset val="134"/>
      </rPr>
      <t>双江镇境内</t>
    </r>
  </si>
  <si>
    <r>
      <rPr>
        <sz val="9"/>
        <rFont val="宋体"/>
        <charset val="134"/>
      </rPr>
      <t>（</t>
    </r>
    <r>
      <rPr>
        <sz val="9"/>
        <rFont val="Times New Roman"/>
        <charset val="134"/>
      </rPr>
      <t>11</t>
    </r>
    <r>
      <rPr>
        <sz val="9"/>
        <rFont val="宋体"/>
        <charset val="134"/>
      </rPr>
      <t>）</t>
    </r>
  </si>
  <si>
    <r>
      <rPr>
        <sz val="9"/>
        <rFont val="宋体"/>
        <charset val="134"/>
      </rPr>
      <t>坪坦乡</t>
    </r>
  </si>
  <si>
    <r>
      <rPr>
        <sz val="9"/>
        <rFont val="宋体"/>
        <charset val="134"/>
      </rPr>
      <t>坪坦乡境内</t>
    </r>
  </si>
  <si>
    <r>
      <rPr>
        <sz val="9"/>
        <rFont val="宋体"/>
        <charset val="134"/>
      </rPr>
      <t>（</t>
    </r>
    <r>
      <rPr>
        <sz val="9"/>
        <rFont val="Times New Roman"/>
        <charset val="134"/>
      </rPr>
      <t>12</t>
    </r>
    <r>
      <rPr>
        <sz val="9"/>
        <rFont val="宋体"/>
        <charset val="134"/>
      </rPr>
      <t>）</t>
    </r>
  </si>
  <si>
    <r>
      <rPr>
        <sz val="9"/>
        <rFont val="宋体"/>
        <charset val="134"/>
      </rPr>
      <t>陇城镇</t>
    </r>
  </si>
  <si>
    <r>
      <rPr>
        <sz val="9"/>
        <rFont val="宋体"/>
        <charset val="134"/>
      </rPr>
      <t>陇城镇境内</t>
    </r>
  </si>
  <si>
    <r>
      <rPr>
        <sz val="9"/>
        <rFont val="宋体"/>
        <charset val="134"/>
      </rPr>
      <t>村集体经济项目</t>
    </r>
  </si>
  <si>
    <r>
      <rPr>
        <sz val="9"/>
        <rFont val="宋体"/>
        <charset val="134"/>
      </rPr>
      <t>　</t>
    </r>
  </si>
  <si>
    <r>
      <rPr>
        <sz val="9"/>
        <rFont val="宋体"/>
        <charset val="134"/>
      </rPr>
      <t>溪口镇小水村冷链仓储中心</t>
    </r>
  </si>
  <si>
    <r>
      <rPr>
        <sz val="9"/>
        <rFont val="宋体"/>
        <charset val="134"/>
      </rPr>
      <t>建设内容：仓储保鲜冷库，甜藤粑粑食品加工厂</t>
    </r>
    <r>
      <rPr>
        <sz val="9"/>
        <rFont val="Times New Roman"/>
        <charset val="134"/>
      </rPr>
      <t xml:space="preserve">
</t>
    </r>
    <r>
      <rPr>
        <sz val="9"/>
        <rFont val="宋体"/>
        <charset val="134"/>
      </rPr>
      <t>建设规模：</t>
    </r>
    <r>
      <rPr>
        <sz val="9"/>
        <rFont val="Times New Roman"/>
        <charset val="134"/>
      </rPr>
      <t>200</t>
    </r>
    <r>
      <rPr>
        <sz val="9"/>
        <rFont val="宋体"/>
        <charset val="134"/>
      </rPr>
      <t>平米仓储保鲜冷库，</t>
    </r>
    <r>
      <rPr>
        <sz val="9"/>
        <rFont val="Times New Roman"/>
        <charset val="134"/>
      </rPr>
      <t>400</t>
    </r>
    <r>
      <rPr>
        <sz val="9"/>
        <rFont val="宋体"/>
        <charset val="134"/>
      </rPr>
      <t>平米甜藤粑粑食品加工</t>
    </r>
  </si>
  <si>
    <r>
      <rPr>
        <sz val="9"/>
        <rFont val="宋体"/>
        <charset val="134"/>
      </rPr>
      <t>小水村</t>
    </r>
  </si>
  <si>
    <r>
      <rPr>
        <sz val="9"/>
        <rFont val="Times New Roman"/>
        <charset val="134"/>
      </rPr>
      <t xml:space="preserve">1. </t>
    </r>
    <r>
      <rPr>
        <sz val="9"/>
        <rFont val="宋体"/>
        <charset val="134"/>
      </rPr>
      <t>社会效益。在发展壮大村集体经济的同时，拉动原料供应、包装和物流上下游发展，收益人口</t>
    </r>
    <r>
      <rPr>
        <sz val="9"/>
        <rFont val="Times New Roman"/>
        <charset val="134"/>
      </rPr>
      <t>1330</t>
    </r>
    <r>
      <rPr>
        <sz val="9"/>
        <rFont val="宋体"/>
        <charset val="134"/>
      </rPr>
      <t>人，为本村及周边村增加就业人员</t>
    </r>
    <r>
      <rPr>
        <sz val="9"/>
        <rFont val="Times New Roman"/>
        <charset val="134"/>
      </rPr>
      <t>30</t>
    </r>
    <r>
      <rPr>
        <sz val="9"/>
        <rFont val="宋体"/>
        <charset val="134"/>
      </rPr>
      <t>多人。</t>
    </r>
    <r>
      <rPr>
        <sz val="9"/>
        <rFont val="Times New Roman"/>
        <charset val="134"/>
      </rPr>
      <t xml:space="preserve">2. </t>
    </r>
    <r>
      <rPr>
        <sz val="9"/>
        <rFont val="宋体"/>
        <charset val="134"/>
      </rPr>
      <t>经济效益。年销售额</t>
    </r>
    <r>
      <rPr>
        <sz val="9"/>
        <rFont val="Times New Roman"/>
        <charset val="134"/>
      </rPr>
      <t>1152000</t>
    </r>
    <r>
      <rPr>
        <sz val="9"/>
        <rFont val="宋体"/>
        <charset val="134"/>
      </rPr>
      <t>元，净利润可达</t>
    </r>
    <r>
      <rPr>
        <sz val="9"/>
        <rFont val="Times New Roman"/>
        <charset val="134"/>
      </rPr>
      <t>72</t>
    </r>
    <r>
      <rPr>
        <sz val="9"/>
        <rFont val="宋体"/>
        <charset val="134"/>
      </rPr>
      <t>万元。同时，建设的冷库，能进一步完善乡村冷链物流建设，带动本村及周边村庄产业发展。</t>
    </r>
  </si>
  <si>
    <r>
      <rPr>
        <sz val="9"/>
        <rFont val="宋体"/>
        <charset val="134"/>
      </rPr>
      <t>县委组织部</t>
    </r>
  </si>
  <si>
    <r>
      <rPr>
        <sz val="9"/>
        <rFont val="宋体"/>
        <charset val="134"/>
      </rPr>
      <t>冷链仓储设施建设</t>
    </r>
  </si>
  <si>
    <r>
      <rPr>
        <sz val="9"/>
        <rFont val="宋体"/>
        <charset val="134"/>
      </rPr>
      <t>预冷库及冷冻库等设施建设，项目规模为</t>
    </r>
    <r>
      <rPr>
        <sz val="9"/>
        <rFont val="Times New Roman"/>
        <charset val="134"/>
      </rPr>
      <t>630</t>
    </r>
    <r>
      <rPr>
        <sz val="9"/>
        <rFont val="宋体"/>
        <charset val="134"/>
      </rPr>
      <t>平米</t>
    </r>
  </si>
  <si>
    <r>
      <rPr>
        <sz val="9"/>
        <rFont val="宋体"/>
        <charset val="134"/>
      </rPr>
      <t>老寨村</t>
    </r>
  </si>
  <si>
    <r>
      <rPr>
        <sz val="9"/>
        <rFont val="宋体"/>
        <charset val="134"/>
      </rPr>
      <t>解决农产品保鲜、仓储难题。年增加村集体收入</t>
    </r>
    <r>
      <rPr>
        <sz val="9"/>
        <rFont val="Times New Roman"/>
        <charset val="134"/>
      </rPr>
      <t>30</t>
    </r>
    <r>
      <rPr>
        <sz val="9"/>
        <rFont val="宋体"/>
        <charset val="134"/>
      </rPr>
      <t>万元，收益人口</t>
    </r>
    <r>
      <rPr>
        <sz val="9"/>
        <rFont val="Times New Roman"/>
        <charset val="134"/>
      </rPr>
      <t>1357</t>
    </r>
    <r>
      <rPr>
        <sz val="9"/>
        <rFont val="宋体"/>
        <charset val="134"/>
      </rPr>
      <t>人，带动务工人员</t>
    </r>
    <r>
      <rPr>
        <sz val="9"/>
        <rFont val="Times New Roman"/>
        <charset val="134"/>
      </rPr>
      <t>10</t>
    </r>
    <r>
      <rPr>
        <sz val="9"/>
        <rFont val="宋体"/>
        <charset val="134"/>
      </rPr>
      <t>人。</t>
    </r>
  </si>
  <si>
    <r>
      <rPr>
        <sz val="9"/>
        <rFont val="宋体"/>
        <charset val="134"/>
      </rPr>
      <t>研学基地建设</t>
    </r>
  </si>
  <si>
    <r>
      <rPr>
        <sz val="9"/>
        <rFont val="宋体"/>
        <charset val="134"/>
      </rPr>
      <t>与高步村联村连建研学基地建设</t>
    </r>
  </si>
  <si>
    <r>
      <rPr>
        <sz val="9"/>
        <rFont val="宋体"/>
        <charset val="134"/>
      </rPr>
      <t>坪寨村</t>
    </r>
  </si>
  <si>
    <r>
      <rPr>
        <sz val="9"/>
        <rFont val="宋体"/>
        <charset val="134"/>
      </rPr>
      <t>每年分红</t>
    </r>
    <r>
      <rPr>
        <sz val="9"/>
        <rFont val="Times New Roman"/>
        <charset val="134"/>
      </rPr>
      <t>4</t>
    </r>
    <r>
      <rPr>
        <sz val="9"/>
        <rFont val="宋体"/>
        <charset val="134"/>
      </rPr>
      <t>万元以上增加集体经济收入</t>
    </r>
    <r>
      <rPr>
        <sz val="9"/>
        <rFont val="Times New Roman"/>
        <charset val="134"/>
      </rPr>
      <t>4</t>
    </r>
    <r>
      <rPr>
        <sz val="9"/>
        <rFont val="宋体"/>
        <charset val="134"/>
      </rPr>
      <t>万元以上。</t>
    </r>
  </si>
  <si>
    <r>
      <rPr>
        <sz val="9"/>
        <rFont val="宋体"/>
        <charset val="134"/>
      </rPr>
      <t>平日村</t>
    </r>
  </si>
  <si>
    <r>
      <rPr>
        <sz val="9"/>
        <rFont val="宋体"/>
        <charset val="134"/>
      </rPr>
      <t>民宿和研学基地建设面积</t>
    </r>
    <r>
      <rPr>
        <sz val="9"/>
        <rFont val="Times New Roman"/>
        <charset val="134"/>
      </rPr>
      <t>1800</t>
    </r>
    <r>
      <rPr>
        <sz val="9"/>
        <rFont val="宋体"/>
        <charset val="134"/>
      </rPr>
      <t>平米及其附属工程</t>
    </r>
  </si>
  <si>
    <r>
      <rPr>
        <sz val="9"/>
        <rFont val="宋体"/>
        <charset val="134"/>
      </rPr>
      <t>高步村</t>
    </r>
  </si>
  <si>
    <r>
      <rPr>
        <sz val="9"/>
        <rFont val="宋体"/>
        <charset val="134"/>
      </rPr>
      <t>村级受益人口</t>
    </r>
    <r>
      <rPr>
        <sz val="9"/>
        <rFont val="Times New Roman"/>
        <charset val="134"/>
      </rPr>
      <t>2200</t>
    </r>
    <r>
      <rPr>
        <sz val="9"/>
        <rFont val="宋体"/>
        <charset val="134"/>
      </rPr>
      <t>人，年增加集体经济收入</t>
    </r>
    <r>
      <rPr>
        <sz val="9"/>
        <rFont val="Times New Roman"/>
        <charset val="134"/>
      </rPr>
      <t>30</t>
    </r>
    <r>
      <rPr>
        <sz val="9"/>
        <rFont val="宋体"/>
        <charset val="134"/>
      </rPr>
      <t>万元。</t>
    </r>
  </si>
  <si>
    <r>
      <rPr>
        <sz val="9"/>
        <rFont val="宋体"/>
        <charset val="134"/>
      </rPr>
      <t>村集体经济</t>
    </r>
    <r>
      <rPr>
        <sz val="9"/>
        <rFont val="Times New Roman"/>
        <charset val="134"/>
      </rPr>
      <t>“</t>
    </r>
    <r>
      <rPr>
        <sz val="9"/>
        <rFont val="宋体"/>
        <charset val="134"/>
      </rPr>
      <t>五个一百</t>
    </r>
    <r>
      <rPr>
        <sz val="9"/>
        <rFont val="Times New Roman"/>
        <charset val="134"/>
      </rPr>
      <t>”</t>
    </r>
    <r>
      <rPr>
        <sz val="9"/>
        <rFont val="宋体"/>
        <charset val="134"/>
      </rPr>
      <t>工程初加工项目</t>
    </r>
  </si>
  <si>
    <r>
      <rPr>
        <sz val="9"/>
        <rFont val="宋体"/>
        <charset val="134"/>
      </rPr>
      <t>新建茶叶加工厂一座，占地</t>
    </r>
    <r>
      <rPr>
        <sz val="9"/>
        <rFont val="Times New Roman"/>
        <charset val="134"/>
      </rPr>
      <t>10</t>
    </r>
    <r>
      <rPr>
        <sz val="9"/>
        <rFont val="宋体"/>
        <charset val="134"/>
      </rPr>
      <t>亩，建筑面积</t>
    </r>
    <r>
      <rPr>
        <sz val="9"/>
        <rFont val="Times New Roman"/>
        <charset val="134"/>
      </rPr>
      <t>500</t>
    </r>
    <r>
      <rPr>
        <sz val="9"/>
        <rFont val="宋体"/>
        <charset val="134"/>
      </rPr>
      <t>平方米。</t>
    </r>
  </si>
  <si>
    <r>
      <rPr>
        <sz val="9"/>
        <rFont val="宋体"/>
        <charset val="134"/>
      </rPr>
      <t>北山村</t>
    </r>
  </si>
  <si>
    <r>
      <rPr>
        <sz val="9"/>
        <rFont val="宋体"/>
        <charset val="134"/>
      </rPr>
      <t>改善北山村闲置人员就业，吸纳全村</t>
    </r>
    <r>
      <rPr>
        <sz val="9"/>
        <rFont val="Times New Roman"/>
        <charset val="134"/>
      </rPr>
      <t>80</t>
    </r>
    <r>
      <rPr>
        <sz val="9"/>
        <rFont val="宋体"/>
        <charset val="134"/>
      </rPr>
      <t>余人就业。收益人口</t>
    </r>
    <r>
      <rPr>
        <sz val="9"/>
        <rFont val="Times New Roman"/>
        <charset val="134"/>
      </rPr>
      <t>1479</t>
    </r>
    <r>
      <rPr>
        <sz val="9"/>
        <rFont val="宋体"/>
        <charset val="134"/>
      </rPr>
      <t>人，年增加集体经济收入</t>
    </r>
    <r>
      <rPr>
        <sz val="9"/>
        <rFont val="Times New Roman"/>
        <charset val="134"/>
      </rPr>
      <t>4</t>
    </r>
    <r>
      <rPr>
        <sz val="9"/>
        <rFont val="宋体"/>
        <charset val="134"/>
      </rPr>
      <t>万元。</t>
    </r>
  </si>
  <si>
    <r>
      <rPr>
        <sz val="9"/>
        <rFont val="宋体"/>
        <charset val="134"/>
      </rPr>
      <t>农产品初加工</t>
    </r>
  </si>
  <si>
    <r>
      <rPr>
        <sz val="9"/>
        <rFont val="宋体"/>
        <charset val="134"/>
      </rPr>
      <t>新建菜油初加工坊</t>
    </r>
    <r>
      <rPr>
        <sz val="9"/>
        <rFont val="Times New Roman"/>
        <charset val="134"/>
      </rPr>
      <t>200</t>
    </r>
    <r>
      <rPr>
        <sz val="9"/>
        <rFont val="宋体"/>
        <charset val="134"/>
      </rPr>
      <t>平方米。</t>
    </r>
  </si>
  <si>
    <r>
      <rPr>
        <sz val="9"/>
        <rFont val="宋体"/>
        <charset val="134"/>
      </rPr>
      <t>多星村</t>
    </r>
  </si>
  <si>
    <r>
      <rPr>
        <sz val="9"/>
        <rFont val="宋体"/>
        <charset val="134"/>
      </rPr>
      <t>村级受益人口</t>
    </r>
    <r>
      <rPr>
        <sz val="9"/>
        <rFont val="Times New Roman"/>
        <charset val="134"/>
      </rPr>
      <t>1307</t>
    </r>
    <r>
      <rPr>
        <sz val="9"/>
        <rFont val="宋体"/>
        <charset val="134"/>
      </rPr>
      <t>人，带动</t>
    </r>
    <r>
      <rPr>
        <sz val="9"/>
        <rFont val="Times New Roman"/>
        <charset val="134"/>
      </rPr>
      <t>50</t>
    </r>
    <r>
      <rPr>
        <sz val="9"/>
        <rFont val="宋体"/>
        <charset val="134"/>
      </rPr>
      <t>名村民务工，年增加集体经济收入</t>
    </r>
    <r>
      <rPr>
        <sz val="9"/>
        <rFont val="Times New Roman"/>
        <charset val="134"/>
      </rPr>
      <t>5</t>
    </r>
    <r>
      <rPr>
        <sz val="9"/>
        <rFont val="宋体"/>
        <charset val="134"/>
      </rPr>
      <t>万元。</t>
    </r>
  </si>
  <si>
    <r>
      <rPr>
        <sz val="9"/>
        <rFont val="宋体"/>
        <charset val="134"/>
      </rPr>
      <t>（二）</t>
    </r>
  </si>
  <si>
    <r>
      <rPr>
        <sz val="9"/>
        <rFont val="宋体"/>
        <charset val="134"/>
      </rPr>
      <t>配套基础设施建设</t>
    </r>
  </si>
  <si>
    <r>
      <rPr>
        <sz val="9"/>
        <rFont val="宋体"/>
        <charset val="134"/>
      </rPr>
      <t>中步村中药材产业配套设施防洪提建设</t>
    </r>
  </si>
  <si>
    <r>
      <rPr>
        <sz val="9"/>
        <rFont val="宋体"/>
        <charset val="134"/>
      </rPr>
      <t>中步村中药材产业配套设施</t>
    </r>
    <r>
      <rPr>
        <sz val="9"/>
        <rFont val="Times New Roman"/>
        <charset val="134"/>
      </rPr>
      <t>30</t>
    </r>
    <r>
      <rPr>
        <sz val="9"/>
        <rFont val="宋体"/>
        <charset val="134"/>
      </rPr>
      <t>米防洪堤建设</t>
    </r>
  </si>
  <si>
    <r>
      <rPr>
        <sz val="9"/>
        <rFont val="宋体"/>
        <charset val="134"/>
      </rPr>
      <t>中步村</t>
    </r>
  </si>
  <si>
    <r>
      <rPr>
        <sz val="9"/>
        <rFont val="宋体"/>
        <charset val="134"/>
      </rPr>
      <t>避免</t>
    </r>
    <r>
      <rPr>
        <sz val="9"/>
        <rFont val="Times New Roman"/>
        <charset val="134"/>
      </rPr>
      <t>60</t>
    </r>
    <r>
      <rPr>
        <sz val="9"/>
        <rFont val="宋体"/>
        <charset val="134"/>
      </rPr>
      <t>亩中药材遭受洪涝灾害</t>
    </r>
  </si>
  <si>
    <r>
      <rPr>
        <sz val="9"/>
        <rFont val="宋体"/>
        <charset val="134"/>
      </rPr>
      <t>坪坦乡人民政府</t>
    </r>
  </si>
  <si>
    <r>
      <rPr>
        <sz val="9"/>
        <rFont val="宋体"/>
        <charset val="134"/>
      </rPr>
      <t>二</t>
    </r>
  </si>
  <si>
    <r>
      <rPr>
        <sz val="9"/>
        <rFont val="宋体"/>
        <charset val="134"/>
      </rPr>
      <t>乡村建设行动</t>
    </r>
  </si>
  <si>
    <r>
      <rPr>
        <sz val="9"/>
        <rFont val="宋体"/>
        <charset val="134"/>
      </rPr>
      <t>农村安全供水工程提质改造</t>
    </r>
  </si>
  <si>
    <r>
      <rPr>
        <sz val="9"/>
        <rFont val="宋体"/>
        <charset val="134"/>
      </rPr>
      <t>菁芜洲八路村供水工程</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</si>
  <si>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2.4km</t>
    </r>
    <r>
      <rPr>
        <sz val="9"/>
        <rFont val="宋体"/>
        <charset val="134"/>
      </rPr>
      <t>。</t>
    </r>
  </si>
  <si>
    <r>
      <rPr>
        <sz val="9"/>
        <rFont val="宋体"/>
        <charset val="134"/>
      </rPr>
      <t>八路村</t>
    </r>
  </si>
  <si>
    <r>
      <rPr>
        <sz val="9"/>
        <rFont val="宋体"/>
        <charset val="134"/>
      </rPr>
      <t>水池补贴：</t>
    </r>
    <r>
      <rPr>
        <sz val="9"/>
        <rFont val="Times New Roman"/>
        <charset val="134"/>
      </rPr>
      <t>1000/</t>
    </r>
    <r>
      <rPr>
        <sz val="9"/>
        <rFont val="宋体"/>
        <charset val="134"/>
      </rPr>
      <t>立方；管道补贴：</t>
    </r>
    <r>
      <rPr>
        <sz val="9"/>
        <rFont val="Times New Roman"/>
        <charset val="134"/>
      </rPr>
      <t>25</t>
    </r>
    <r>
      <rPr>
        <sz val="9"/>
        <rFont val="宋体"/>
        <charset val="134"/>
      </rPr>
      <t>元</t>
    </r>
    <r>
      <rPr>
        <sz val="9"/>
        <rFont val="Times New Roman"/>
        <charset val="134"/>
      </rPr>
      <t>/</t>
    </r>
    <r>
      <rPr>
        <sz val="9"/>
        <rFont val="宋体"/>
        <charset val="134"/>
      </rPr>
      <t>米</t>
    </r>
  </si>
  <si>
    <r>
      <rPr>
        <sz val="9"/>
        <rFont val="宋体"/>
        <charset val="134"/>
      </rPr>
      <t>提质改造受益人口</t>
    </r>
    <r>
      <rPr>
        <sz val="9"/>
        <rFont val="Times New Roman"/>
        <charset val="134"/>
      </rPr>
      <t>225</t>
    </r>
    <r>
      <rPr>
        <sz val="9"/>
        <rFont val="宋体"/>
        <charset val="134"/>
      </rPr>
      <t>人</t>
    </r>
  </si>
  <si>
    <r>
      <rPr>
        <sz val="9"/>
        <rFont val="宋体"/>
        <charset val="134"/>
      </rPr>
      <t>县水利局</t>
    </r>
  </si>
  <si>
    <r>
      <rPr>
        <sz val="9"/>
        <rFont val="宋体"/>
        <charset val="134"/>
      </rPr>
      <t>县水利建设管理中心</t>
    </r>
  </si>
  <si>
    <r>
      <rPr>
        <sz val="9"/>
        <rFont val="宋体"/>
        <charset val="134"/>
      </rPr>
      <t>万佛山镇官团村城坪供水工程</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</si>
  <si>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2.2km</t>
    </r>
    <r>
      <rPr>
        <sz val="9"/>
        <rFont val="宋体"/>
        <charset val="134"/>
      </rPr>
      <t>。</t>
    </r>
  </si>
  <si>
    <r>
      <rPr>
        <sz val="9"/>
        <rFont val="宋体"/>
        <charset val="134"/>
      </rPr>
      <t>官团村</t>
    </r>
  </si>
  <si>
    <r>
      <rPr>
        <sz val="9"/>
        <rFont val="宋体"/>
        <charset val="134"/>
      </rPr>
      <t>提质改造受益人口</t>
    </r>
    <r>
      <rPr>
        <sz val="9"/>
        <rFont val="Times New Roman"/>
        <charset val="134"/>
      </rPr>
      <t>210</t>
    </r>
    <r>
      <rPr>
        <sz val="9"/>
        <rFont val="宋体"/>
        <charset val="134"/>
      </rPr>
      <t>人</t>
    </r>
  </si>
  <si>
    <r>
      <rPr>
        <sz val="9"/>
        <rFont val="宋体"/>
        <charset val="134"/>
      </rPr>
      <t>菁芜洲镇芙蓉村供水工程</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</si>
  <si>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2.0km</t>
    </r>
    <r>
      <rPr>
        <sz val="9"/>
        <rFont val="宋体"/>
        <charset val="134"/>
      </rPr>
      <t>。</t>
    </r>
  </si>
  <si>
    <r>
      <rPr>
        <sz val="9"/>
        <rFont val="宋体"/>
        <charset val="134"/>
      </rPr>
      <t>芙蓉村</t>
    </r>
  </si>
  <si>
    <r>
      <rPr>
        <sz val="9"/>
        <rFont val="宋体"/>
        <charset val="134"/>
      </rPr>
      <t>提质改造受益人口</t>
    </r>
    <r>
      <rPr>
        <sz val="9"/>
        <rFont val="Times New Roman"/>
        <charset val="134"/>
      </rPr>
      <t>204</t>
    </r>
    <r>
      <rPr>
        <sz val="9"/>
        <rFont val="宋体"/>
        <charset val="134"/>
      </rPr>
      <t>人</t>
    </r>
  </si>
  <si>
    <r>
      <rPr>
        <sz val="9"/>
        <rFont val="宋体"/>
        <charset val="134"/>
      </rPr>
      <t>坪坦乡双层村双扒供水工程</t>
    </r>
  </si>
  <si>
    <r>
      <rPr>
        <sz val="9"/>
        <rFont val="宋体"/>
        <charset val="134"/>
      </rPr>
      <t>双层村</t>
    </r>
  </si>
  <si>
    <r>
      <rPr>
        <sz val="9"/>
        <rFont val="宋体"/>
        <charset val="134"/>
      </rPr>
      <t>提质改造受益人口</t>
    </r>
    <r>
      <rPr>
        <sz val="9"/>
        <rFont val="Times New Roman"/>
        <charset val="134"/>
      </rPr>
      <t>212</t>
    </r>
    <r>
      <rPr>
        <sz val="9"/>
        <rFont val="宋体"/>
        <charset val="134"/>
      </rPr>
      <t>人</t>
    </r>
  </si>
  <si>
    <r>
      <rPr>
        <sz val="9"/>
        <rFont val="宋体"/>
        <charset val="134"/>
      </rPr>
      <t>地连林场供水工程</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</si>
  <si>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2.6km</t>
    </r>
    <r>
      <rPr>
        <sz val="9"/>
        <rFont val="宋体"/>
        <charset val="134"/>
      </rPr>
      <t>。</t>
    </r>
  </si>
  <si>
    <r>
      <rPr>
        <sz val="9"/>
        <rFont val="宋体"/>
        <charset val="134"/>
      </rPr>
      <t>地连村</t>
    </r>
  </si>
  <si>
    <r>
      <rPr>
        <sz val="9"/>
        <rFont val="宋体"/>
        <charset val="134"/>
      </rPr>
      <t>提质改造受益人口</t>
    </r>
    <r>
      <rPr>
        <sz val="9"/>
        <rFont val="Times New Roman"/>
        <charset val="134"/>
      </rPr>
      <t>201</t>
    </r>
    <r>
      <rPr>
        <sz val="9"/>
        <rFont val="宋体"/>
        <charset val="134"/>
      </rPr>
      <t>人</t>
    </r>
  </si>
  <si>
    <r>
      <rPr>
        <sz val="9"/>
        <rFont val="宋体"/>
        <charset val="134"/>
      </rPr>
      <t>大高坪乡大高坪村改水工程</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</si>
  <si>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5.6km</t>
    </r>
    <r>
      <rPr>
        <sz val="9"/>
        <rFont val="宋体"/>
        <charset val="134"/>
      </rPr>
      <t>。</t>
    </r>
  </si>
  <si>
    <r>
      <rPr>
        <sz val="9"/>
        <rFont val="宋体"/>
        <charset val="134"/>
      </rPr>
      <t>大高坪村</t>
    </r>
  </si>
  <si>
    <r>
      <rPr>
        <sz val="9"/>
        <rFont val="宋体"/>
        <charset val="134"/>
      </rPr>
      <t>提质改造受益人口</t>
    </r>
    <r>
      <rPr>
        <sz val="9"/>
        <rFont val="Times New Roman"/>
        <charset val="134"/>
      </rPr>
      <t>500</t>
    </r>
    <r>
      <rPr>
        <sz val="9"/>
        <rFont val="宋体"/>
        <charset val="134"/>
      </rPr>
      <t>人</t>
    </r>
  </si>
  <si>
    <r>
      <rPr>
        <sz val="9"/>
        <rFont val="宋体"/>
        <charset val="134"/>
      </rPr>
      <t>双江镇长安堡村五里坪供水工程</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</si>
  <si>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1.8km</t>
    </r>
    <r>
      <rPr>
        <sz val="9"/>
        <rFont val="宋体"/>
        <charset val="134"/>
      </rPr>
      <t>。</t>
    </r>
  </si>
  <si>
    <r>
      <rPr>
        <sz val="9"/>
        <rFont val="宋体"/>
        <charset val="134"/>
      </rPr>
      <t>长安堡村</t>
    </r>
  </si>
  <si>
    <r>
      <rPr>
        <sz val="9"/>
        <rFont val="宋体"/>
        <charset val="134"/>
      </rPr>
      <t>提质改造受益人口</t>
    </r>
    <r>
      <rPr>
        <sz val="9"/>
        <rFont val="Times New Roman"/>
        <charset val="134"/>
      </rPr>
      <t>200</t>
    </r>
    <r>
      <rPr>
        <sz val="9"/>
        <rFont val="宋体"/>
        <charset val="134"/>
      </rPr>
      <t>人</t>
    </r>
  </si>
  <si>
    <r>
      <rPr>
        <sz val="9"/>
        <rFont val="宋体"/>
        <charset val="134"/>
      </rPr>
      <t>菁芜洲镇八路村小江供水工程</t>
    </r>
  </si>
  <si>
    <r>
      <rPr>
        <sz val="9"/>
        <rFont val="宋体"/>
        <charset val="134"/>
      </rPr>
      <t>提质改造受益人口</t>
    </r>
    <r>
      <rPr>
        <sz val="9"/>
        <rFont val="Times New Roman"/>
        <charset val="134"/>
      </rPr>
      <t>300</t>
    </r>
    <r>
      <rPr>
        <sz val="9"/>
        <rFont val="宋体"/>
        <charset val="134"/>
      </rPr>
      <t>人</t>
    </r>
  </si>
  <si>
    <r>
      <rPr>
        <sz val="9"/>
        <rFont val="宋体"/>
        <charset val="134"/>
      </rPr>
      <t>双江镇竹塘村门架团供水工程</t>
    </r>
  </si>
  <si>
    <r>
      <rPr>
        <sz val="9"/>
        <rFont val="宋体"/>
        <charset val="134"/>
      </rPr>
      <t>竹塘村</t>
    </r>
  </si>
  <si>
    <r>
      <rPr>
        <sz val="9"/>
        <rFont val="宋体"/>
        <charset val="134"/>
      </rPr>
      <t>提质改造受益人口</t>
    </r>
    <r>
      <rPr>
        <sz val="9"/>
        <rFont val="Times New Roman"/>
        <charset val="134"/>
      </rPr>
      <t>211</t>
    </r>
    <r>
      <rPr>
        <sz val="9"/>
        <rFont val="宋体"/>
        <charset val="134"/>
      </rPr>
      <t>人</t>
    </r>
  </si>
  <si>
    <r>
      <rPr>
        <sz val="9"/>
        <rFont val="宋体"/>
        <charset val="134"/>
      </rPr>
      <t>双江镇黄家堡村瑶团供水工程</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</si>
  <si>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4.2km,</t>
    </r>
    <r>
      <rPr>
        <sz val="9"/>
        <rFont val="宋体"/>
        <charset val="134"/>
      </rPr>
      <t>整修水源点。</t>
    </r>
  </si>
  <si>
    <r>
      <rPr>
        <sz val="9"/>
        <rFont val="宋体"/>
        <charset val="134"/>
      </rPr>
      <t>黄家堡村</t>
    </r>
  </si>
  <si>
    <r>
      <rPr>
        <sz val="9"/>
        <rFont val="宋体"/>
        <charset val="134"/>
      </rPr>
      <t>提质改造受益人口</t>
    </r>
    <r>
      <rPr>
        <sz val="9"/>
        <rFont val="Times New Roman"/>
        <charset val="134"/>
      </rPr>
      <t>350</t>
    </r>
    <r>
      <rPr>
        <sz val="9"/>
        <rFont val="宋体"/>
        <charset val="134"/>
      </rPr>
      <t>人</t>
    </r>
  </si>
  <si>
    <r>
      <rPr>
        <sz val="9"/>
        <rFont val="宋体"/>
        <charset val="134"/>
      </rPr>
      <t>陇城镇东江村供水工程</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</si>
  <si>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2.2km,</t>
    </r>
    <r>
      <rPr>
        <sz val="9"/>
        <rFont val="宋体"/>
        <charset val="134"/>
      </rPr>
      <t>整修水源点。</t>
    </r>
  </si>
  <si>
    <r>
      <rPr>
        <sz val="9"/>
        <rFont val="宋体"/>
        <charset val="134"/>
      </rPr>
      <t>东江村</t>
    </r>
  </si>
  <si>
    <r>
      <rPr>
        <sz val="9"/>
        <rFont val="宋体"/>
        <charset val="134"/>
      </rPr>
      <t>提质改造受益人口</t>
    </r>
    <r>
      <rPr>
        <sz val="9"/>
        <rFont val="Times New Roman"/>
        <charset val="134"/>
      </rPr>
      <t>250</t>
    </r>
    <r>
      <rPr>
        <sz val="9"/>
        <rFont val="宋体"/>
        <charset val="134"/>
      </rPr>
      <t>人</t>
    </r>
  </si>
  <si>
    <r>
      <rPr>
        <sz val="9"/>
        <rFont val="宋体"/>
        <charset val="134"/>
      </rPr>
      <t>陇城镇马田村一批供水工程</t>
    </r>
  </si>
  <si>
    <r>
      <rPr>
        <sz val="9"/>
        <rFont val="宋体"/>
        <charset val="134"/>
      </rPr>
      <t>马田村</t>
    </r>
  </si>
  <si>
    <r>
      <rPr>
        <sz val="9"/>
        <rFont val="宋体"/>
        <charset val="134"/>
      </rPr>
      <t>菁芜洲镇地会村、老王脚村、车控村供水工程</t>
    </r>
  </si>
  <si>
    <r>
      <rPr>
        <sz val="9"/>
        <rFont val="宋体"/>
        <charset val="134"/>
      </rPr>
      <t>地会村、老王脚村、车控村</t>
    </r>
  </si>
  <si>
    <r>
      <rPr>
        <sz val="9"/>
        <rFont val="宋体"/>
        <charset val="134"/>
      </rPr>
      <t>万佛山镇流源村供水工程</t>
    </r>
  </si>
  <si>
    <r>
      <rPr>
        <sz val="9"/>
        <rFont val="宋体"/>
        <charset val="134"/>
      </rPr>
      <t>新建蓄水池</t>
    </r>
    <r>
      <rPr>
        <sz val="9"/>
        <rFont val="Times New Roman"/>
        <charset val="134"/>
      </rPr>
      <t>1</t>
    </r>
    <r>
      <rPr>
        <sz val="9"/>
        <rFont val="宋体"/>
        <charset val="134"/>
      </rPr>
      <t>座</t>
    </r>
    <r>
      <rPr>
        <sz val="9"/>
        <rFont val="Times New Roman"/>
        <charset val="134"/>
      </rPr>
      <t>80m3</t>
    </r>
    <r>
      <rPr>
        <sz val="9"/>
        <rFont val="宋体"/>
        <charset val="134"/>
      </rPr>
      <t>，铺设管网</t>
    </r>
    <r>
      <rPr>
        <sz val="9"/>
        <rFont val="Times New Roman"/>
        <charset val="134"/>
      </rPr>
      <t>1.2km</t>
    </r>
  </si>
  <si>
    <r>
      <rPr>
        <sz val="9"/>
        <rFont val="宋体"/>
        <charset val="134"/>
      </rPr>
      <t>流源村</t>
    </r>
  </si>
  <si>
    <r>
      <rPr>
        <sz val="9"/>
        <rFont val="宋体"/>
        <charset val="134"/>
      </rPr>
      <t>解决饮水不安全人口</t>
    </r>
    <r>
      <rPr>
        <sz val="9"/>
        <rFont val="Times New Roman"/>
        <charset val="134"/>
      </rPr>
      <t>358</t>
    </r>
    <r>
      <rPr>
        <sz val="9"/>
        <rFont val="宋体"/>
        <charset val="134"/>
      </rPr>
      <t>人，安装入户</t>
    </r>
    <r>
      <rPr>
        <sz val="9"/>
        <rFont val="Times New Roman"/>
        <charset val="134"/>
      </rPr>
      <t>88</t>
    </r>
    <r>
      <rPr>
        <sz val="9"/>
        <rFont val="宋体"/>
        <charset val="134"/>
      </rPr>
      <t>户提供清洁、安全饮用水</t>
    </r>
  </si>
  <si>
    <r>
      <rPr>
        <sz val="9"/>
        <rFont val="宋体"/>
        <charset val="134"/>
      </rPr>
      <t>万佛山镇中团村供水工程</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</si>
  <si>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1.4km</t>
    </r>
  </si>
  <si>
    <r>
      <rPr>
        <sz val="9"/>
        <rFont val="宋体"/>
        <charset val="134"/>
      </rPr>
      <t>中团村</t>
    </r>
  </si>
  <si>
    <r>
      <rPr>
        <sz val="9"/>
        <rFont val="宋体"/>
        <charset val="134"/>
      </rPr>
      <t>解决饮水不安全人口</t>
    </r>
    <r>
      <rPr>
        <sz val="9"/>
        <rFont val="Times New Roman"/>
        <charset val="134"/>
      </rPr>
      <t>200</t>
    </r>
    <r>
      <rPr>
        <sz val="9"/>
        <rFont val="宋体"/>
        <charset val="134"/>
      </rPr>
      <t>人，安装入户</t>
    </r>
    <r>
      <rPr>
        <sz val="9"/>
        <rFont val="Times New Roman"/>
        <charset val="134"/>
      </rPr>
      <t>20</t>
    </r>
    <r>
      <rPr>
        <sz val="9"/>
        <rFont val="宋体"/>
        <charset val="134"/>
      </rPr>
      <t>户提供清洁、安全饮用水</t>
    </r>
  </si>
  <si>
    <r>
      <rPr>
        <sz val="9"/>
        <rFont val="宋体"/>
        <charset val="134"/>
      </rPr>
      <t>万佛山镇官团村供水工程</t>
    </r>
  </si>
  <si>
    <r>
      <rPr>
        <sz val="9"/>
        <rFont val="宋体"/>
        <charset val="134"/>
      </rPr>
      <t>新建蓄水池</t>
    </r>
    <r>
      <rPr>
        <sz val="9"/>
        <rFont val="Times New Roman"/>
        <charset val="134"/>
      </rPr>
      <t>1</t>
    </r>
    <r>
      <rPr>
        <sz val="9"/>
        <rFont val="宋体"/>
        <charset val="134"/>
      </rPr>
      <t>座</t>
    </r>
    <r>
      <rPr>
        <sz val="9"/>
        <rFont val="Times New Roman"/>
        <charset val="134"/>
      </rPr>
      <t>80m3</t>
    </r>
    <r>
      <rPr>
        <sz val="9"/>
        <rFont val="宋体"/>
        <charset val="134"/>
      </rPr>
      <t>，铺设管网</t>
    </r>
    <r>
      <rPr>
        <sz val="9"/>
        <rFont val="Times New Roman"/>
        <charset val="134"/>
      </rPr>
      <t>2.2km</t>
    </r>
  </si>
  <si>
    <r>
      <rPr>
        <sz val="9"/>
        <rFont val="宋体"/>
        <charset val="134"/>
      </rPr>
      <t>解决饮水不安全人口</t>
    </r>
    <r>
      <rPr>
        <sz val="9"/>
        <rFont val="Times New Roman"/>
        <charset val="134"/>
      </rPr>
      <t>240</t>
    </r>
    <r>
      <rPr>
        <sz val="9"/>
        <rFont val="宋体"/>
        <charset val="134"/>
      </rPr>
      <t>人，安装入户</t>
    </r>
    <r>
      <rPr>
        <sz val="9"/>
        <rFont val="Times New Roman"/>
        <charset val="134"/>
      </rPr>
      <t>38</t>
    </r>
    <r>
      <rPr>
        <sz val="9"/>
        <rFont val="宋体"/>
        <charset val="134"/>
      </rPr>
      <t>户提供清洁、安全饮用水</t>
    </r>
  </si>
  <si>
    <r>
      <rPr>
        <sz val="9"/>
        <rFont val="宋体"/>
        <charset val="134"/>
      </rPr>
      <t>双江镇罗武村供水工程</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</si>
  <si>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2.2km</t>
    </r>
  </si>
  <si>
    <r>
      <rPr>
        <sz val="9"/>
        <rFont val="宋体"/>
        <charset val="134"/>
      </rPr>
      <t>罗武村</t>
    </r>
  </si>
  <si>
    <r>
      <rPr>
        <sz val="9"/>
        <rFont val="宋体"/>
        <charset val="134"/>
      </rPr>
      <t>解决饮水不安全人口</t>
    </r>
    <r>
      <rPr>
        <sz val="9"/>
        <rFont val="Times New Roman"/>
        <charset val="134"/>
      </rPr>
      <t>859</t>
    </r>
    <r>
      <rPr>
        <sz val="9"/>
        <rFont val="宋体"/>
        <charset val="134"/>
      </rPr>
      <t>人，安装入户</t>
    </r>
    <r>
      <rPr>
        <sz val="9"/>
        <rFont val="Times New Roman"/>
        <charset val="134"/>
      </rPr>
      <t>188</t>
    </r>
    <r>
      <rPr>
        <sz val="9"/>
        <rFont val="宋体"/>
        <charset val="134"/>
      </rPr>
      <t>户提供清洁、安全饮用水</t>
    </r>
  </si>
  <si>
    <r>
      <rPr>
        <sz val="9"/>
        <rFont val="宋体"/>
        <charset val="134"/>
      </rPr>
      <t>双江镇马家坝村供水工程</t>
    </r>
  </si>
  <si>
    <r>
      <rPr>
        <sz val="9"/>
        <rFont val="宋体"/>
        <charset val="134"/>
      </rPr>
      <t>新建蓄水池</t>
    </r>
    <r>
      <rPr>
        <sz val="9"/>
        <rFont val="Times New Roman"/>
        <charset val="134"/>
      </rPr>
      <t>1</t>
    </r>
    <r>
      <rPr>
        <sz val="9"/>
        <rFont val="宋体"/>
        <charset val="134"/>
      </rPr>
      <t>座</t>
    </r>
    <r>
      <rPr>
        <sz val="9"/>
        <rFont val="Times New Roman"/>
        <charset val="134"/>
      </rPr>
      <t>80m3</t>
    </r>
    <r>
      <rPr>
        <sz val="9"/>
        <rFont val="宋体"/>
        <charset val="134"/>
      </rPr>
      <t>、</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1.2km</t>
    </r>
  </si>
  <si>
    <r>
      <rPr>
        <sz val="9"/>
        <rFont val="宋体"/>
        <charset val="134"/>
      </rPr>
      <t>马家坝村</t>
    </r>
  </si>
  <si>
    <r>
      <rPr>
        <sz val="9"/>
        <rFont val="宋体"/>
        <charset val="134"/>
      </rPr>
      <t>播阳镇闷团村供水工程</t>
    </r>
  </si>
  <si>
    <r>
      <rPr>
        <sz val="9"/>
        <rFont val="宋体"/>
        <charset val="134"/>
      </rPr>
      <t>闷团村</t>
    </r>
  </si>
  <si>
    <r>
      <rPr>
        <sz val="9"/>
        <rFont val="宋体"/>
        <charset val="134"/>
      </rPr>
      <t>播阳镇寨什村供水工程</t>
    </r>
  </si>
  <si>
    <r>
      <rPr>
        <sz val="9"/>
        <rFont val="宋体"/>
        <charset val="134"/>
      </rPr>
      <t>寨什村</t>
    </r>
  </si>
  <si>
    <r>
      <rPr>
        <sz val="9"/>
        <rFont val="宋体"/>
        <charset val="134"/>
      </rPr>
      <t>播阳镇地角村供水工程</t>
    </r>
  </si>
  <si>
    <r>
      <rPr>
        <sz val="9"/>
        <rFont val="宋体"/>
        <charset val="134"/>
      </rPr>
      <t>地角村</t>
    </r>
  </si>
  <si>
    <r>
      <rPr>
        <sz val="9"/>
        <rFont val="宋体"/>
        <charset val="134"/>
      </rPr>
      <t>播阳镇陈团村、县溪镇老湾村供水工程</t>
    </r>
  </si>
  <si>
    <r>
      <rPr>
        <sz val="9"/>
        <rFont val="宋体"/>
        <charset val="134"/>
      </rPr>
      <t>播阳镇、县溪镇</t>
    </r>
  </si>
  <si>
    <r>
      <rPr>
        <sz val="9"/>
        <rFont val="宋体"/>
        <charset val="134"/>
      </rPr>
      <t>陈团村、老湾村</t>
    </r>
  </si>
  <si>
    <r>
      <rPr>
        <sz val="9"/>
        <rFont val="宋体"/>
        <charset val="134"/>
      </rPr>
      <t>播阳镇黄土团村供水工程</t>
    </r>
  </si>
  <si>
    <r>
      <rPr>
        <sz val="9"/>
        <rFont val="宋体"/>
        <charset val="134"/>
      </rPr>
      <t>黄土团村</t>
    </r>
  </si>
  <si>
    <r>
      <rPr>
        <sz val="9"/>
        <rFont val="宋体"/>
        <charset val="134"/>
      </rPr>
      <t>独坡镇独坡村供水工程</t>
    </r>
  </si>
  <si>
    <r>
      <rPr>
        <sz val="9"/>
        <rFont val="宋体"/>
        <charset val="134"/>
      </rPr>
      <t>独坡村</t>
    </r>
  </si>
  <si>
    <r>
      <rPr>
        <sz val="9"/>
        <rFont val="宋体"/>
        <charset val="134"/>
      </rPr>
      <t>独坡镇上岩村供水工程</t>
    </r>
  </si>
  <si>
    <r>
      <rPr>
        <sz val="9"/>
        <rFont val="宋体"/>
        <charset val="134"/>
      </rPr>
      <t>上岩村</t>
    </r>
  </si>
  <si>
    <r>
      <rPr>
        <sz val="9"/>
        <rFont val="宋体"/>
        <charset val="134"/>
      </rPr>
      <t>独坡镇金坑村供水工程</t>
    </r>
  </si>
  <si>
    <r>
      <rPr>
        <sz val="9"/>
        <rFont val="宋体"/>
        <charset val="134"/>
      </rPr>
      <t>金坑村</t>
    </r>
  </si>
  <si>
    <r>
      <rPr>
        <sz val="9"/>
        <rFont val="宋体"/>
        <charset val="134"/>
      </rPr>
      <t>独坡镇坎寨村、陇城镇恩科村供水工程</t>
    </r>
  </si>
  <si>
    <r>
      <rPr>
        <sz val="9"/>
        <rFont val="宋体"/>
        <charset val="134"/>
      </rPr>
      <t>独坡镇、陇城镇</t>
    </r>
  </si>
  <si>
    <r>
      <rPr>
        <sz val="9"/>
        <rFont val="宋体"/>
        <charset val="134"/>
      </rPr>
      <t>坎寨村、恩科村</t>
    </r>
  </si>
  <si>
    <r>
      <rPr>
        <sz val="9"/>
        <rFont val="宋体"/>
        <charset val="134"/>
      </rPr>
      <t>双江镇向晖村供水工程</t>
    </r>
  </si>
  <si>
    <r>
      <rPr>
        <sz val="9"/>
        <rFont val="宋体"/>
        <charset val="134"/>
      </rPr>
      <t>新建蓄水池</t>
    </r>
    <r>
      <rPr>
        <sz val="9"/>
        <rFont val="Times New Roman"/>
        <charset val="134"/>
      </rPr>
      <t>1</t>
    </r>
    <r>
      <rPr>
        <sz val="9"/>
        <rFont val="宋体"/>
        <charset val="134"/>
      </rPr>
      <t>座</t>
    </r>
    <r>
      <rPr>
        <sz val="9"/>
        <rFont val="Times New Roman"/>
        <charset val="134"/>
      </rPr>
      <t>150m3</t>
    </r>
    <r>
      <rPr>
        <sz val="9"/>
        <rFont val="宋体"/>
        <charset val="134"/>
      </rPr>
      <t>、铺设管网</t>
    </r>
    <r>
      <rPr>
        <sz val="9"/>
        <rFont val="Times New Roman"/>
        <charset val="134"/>
      </rPr>
      <t>5.2km</t>
    </r>
  </si>
  <si>
    <r>
      <rPr>
        <sz val="9"/>
        <rFont val="宋体"/>
        <charset val="134"/>
      </rPr>
      <t>向晖村</t>
    </r>
  </si>
  <si>
    <r>
      <rPr>
        <sz val="9"/>
        <rFont val="宋体"/>
        <charset val="134"/>
      </rPr>
      <t>独坡镇孟冲村供水工程</t>
    </r>
  </si>
  <si>
    <r>
      <rPr>
        <sz val="9"/>
        <rFont val="宋体"/>
        <charset val="134"/>
      </rPr>
      <t>孟冲村</t>
    </r>
  </si>
  <si>
    <r>
      <rPr>
        <sz val="9"/>
        <rFont val="宋体"/>
        <charset val="134"/>
      </rPr>
      <t>县溪镇棉花坪村田家、同古、木溪供水工程水源改造</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</si>
  <si>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2.5km</t>
    </r>
  </si>
  <si>
    <r>
      <rPr>
        <sz val="9"/>
        <rFont val="宋体"/>
        <charset val="134"/>
      </rPr>
      <t>棉花坪村</t>
    </r>
  </si>
  <si>
    <r>
      <rPr>
        <sz val="9"/>
        <rFont val="宋体"/>
        <charset val="134"/>
      </rPr>
      <t>提质改造受益人口</t>
    </r>
    <r>
      <rPr>
        <sz val="9"/>
        <rFont val="Times New Roman"/>
        <charset val="134"/>
      </rPr>
      <t>240</t>
    </r>
    <r>
      <rPr>
        <sz val="9"/>
        <rFont val="宋体"/>
        <charset val="134"/>
      </rPr>
      <t>人</t>
    </r>
  </si>
  <si>
    <r>
      <rPr>
        <sz val="9"/>
        <rFont val="宋体"/>
        <charset val="134"/>
      </rPr>
      <t>播阳镇播阳村供水工程（转水、网行）</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</si>
  <si>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6km,</t>
    </r>
    <r>
      <rPr>
        <sz val="9"/>
        <rFont val="宋体"/>
        <charset val="134"/>
      </rPr>
      <t>整修水源点，新建沉淀池</t>
    </r>
    <r>
      <rPr>
        <sz val="9"/>
        <rFont val="Times New Roman"/>
        <charset val="134"/>
      </rPr>
      <t>1</t>
    </r>
    <r>
      <rPr>
        <sz val="9"/>
        <rFont val="宋体"/>
        <charset val="134"/>
      </rPr>
      <t>座。</t>
    </r>
  </si>
  <si>
    <r>
      <rPr>
        <sz val="9"/>
        <rFont val="宋体"/>
        <charset val="134"/>
      </rPr>
      <t>播阳村</t>
    </r>
  </si>
  <si>
    <r>
      <rPr>
        <sz val="9"/>
        <rFont val="宋体"/>
        <charset val="134"/>
      </rPr>
      <t>提质改造受益人口</t>
    </r>
    <r>
      <rPr>
        <sz val="9"/>
        <rFont val="Times New Roman"/>
        <charset val="134"/>
      </rPr>
      <t>641</t>
    </r>
    <r>
      <rPr>
        <sz val="9"/>
        <rFont val="宋体"/>
        <charset val="134"/>
      </rPr>
      <t>人</t>
    </r>
  </si>
  <si>
    <r>
      <rPr>
        <sz val="9"/>
        <rFont val="宋体"/>
        <charset val="134"/>
      </rPr>
      <t>播阳镇上寨村供水工程</t>
    </r>
  </si>
  <si>
    <r>
      <rPr>
        <sz val="9"/>
        <rFont val="宋体"/>
        <charset val="134"/>
      </rPr>
      <t>新建蓄水池</t>
    </r>
    <r>
      <rPr>
        <sz val="9"/>
        <rFont val="Times New Roman"/>
        <charset val="134"/>
      </rPr>
      <t>1</t>
    </r>
    <r>
      <rPr>
        <sz val="9"/>
        <rFont val="宋体"/>
        <charset val="134"/>
      </rPr>
      <t>座</t>
    </r>
    <r>
      <rPr>
        <sz val="9"/>
        <rFont val="Times New Roman"/>
        <charset val="134"/>
      </rPr>
      <t>60m3</t>
    </r>
    <r>
      <rPr>
        <sz val="9"/>
        <rFont val="宋体"/>
        <charset val="134"/>
      </rPr>
      <t>，铺设管网</t>
    </r>
    <r>
      <rPr>
        <sz val="9"/>
        <rFont val="Times New Roman"/>
        <charset val="134"/>
      </rPr>
      <t>6.5km,</t>
    </r>
    <r>
      <rPr>
        <sz val="9"/>
        <rFont val="宋体"/>
        <charset val="134"/>
      </rPr>
      <t>整修水源点，新建沉淀池</t>
    </r>
    <r>
      <rPr>
        <sz val="9"/>
        <rFont val="Times New Roman"/>
        <charset val="134"/>
      </rPr>
      <t>1</t>
    </r>
    <r>
      <rPr>
        <sz val="9"/>
        <rFont val="宋体"/>
        <charset val="134"/>
      </rPr>
      <t>座。</t>
    </r>
  </si>
  <si>
    <r>
      <rPr>
        <sz val="9"/>
        <rFont val="宋体"/>
        <charset val="134"/>
      </rPr>
      <t>上寨村</t>
    </r>
  </si>
  <si>
    <r>
      <rPr>
        <sz val="9"/>
        <rFont val="宋体"/>
        <charset val="134"/>
      </rPr>
      <t>提质改造受益人口</t>
    </r>
    <r>
      <rPr>
        <sz val="9"/>
        <rFont val="Times New Roman"/>
        <charset val="134"/>
      </rPr>
      <t>680</t>
    </r>
    <r>
      <rPr>
        <sz val="9"/>
        <rFont val="宋体"/>
        <charset val="134"/>
      </rPr>
      <t>人</t>
    </r>
  </si>
  <si>
    <r>
      <rPr>
        <sz val="9"/>
        <rFont val="宋体"/>
        <charset val="134"/>
      </rPr>
      <t>万佛山镇石壁村桥梁组供水工程巩固提升项目</t>
    </r>
  </si>
  <si>
    <r>
      <rPr>
        <sz val="9"/>
        <rFont val="宋体"/>
        <charset val="134"/>
      </rPr>
      <t>水源维修、更换水源管道、新建沉淀池。</t>
    </r>
  </si>
  <si>
    <r>
      <rPr>
        <sz val="9"/>
        <rFont val="宋体"/>
        <charset val="134"/>
      </rPr>
      <t>石壁村</t>
    </r>
  </si>
  <si>
    <r>
      <rPr>
        <sz val="9"/>
        <rFont val="宋体"/>
        <charset val="134"/>
      </rPr>
      <t>改善农户安全饮水问题，提高水生态环境，受益群众</t>
    </r>
    <r>
      <rPr>
        <sz val="9"/>
        <rFont val="Times New Roman"/>
        <charset val="134"/>
      </rPr>
      <t>204</t>
    </r>
    <r>
      <rPr>
        <sz val="9"/>
        <rFont val="宋体"/>
        <charset val="134"/>
      </rPr>
      <t>人</t>
    </r>
  </si>
  <si>
    <r>
      <rPr>
        <sz val="9"/>
        <rFont val="宋体"/>
        <charset val="134"/>
      </rPr>
      <t>石壁村民委员会</t>
    </r>
  </si>
  <si>
    <r>
      <rPr>
        <sz val="9"/>
        <rFont val="宋体"/>
        <charset val="134"/>
      </rPr>
      <t>牙屯堡镇地马村供水工程巩固提升项目</t>
    </r>
  </si>
  <si>
    <r>
      <rPr>
        <sz val="9"/>
        <rFont val="宋体"/>
        <charset val="134"/>
      </rPr>
      <t>新建水源工程、新建沉淀池、铺设管网</t>
    </r>
    <r>
      <rPr>
        <sz val="9"/>
        <rFont val="Times New Roman"/>
        <charset val="134"/>
      </rPr>
      <t>3km</t>
    </r>
    <r>
      <rPr>
        <sz val="9"/>
        <rFont val="宋体"/>
        <charset val="134"/>
      </rPr>
      <t>。</t>
    </r>
  </si>
  <si>
    <r>
      <rPr>
        <sz val="9"/>
        <rFont val="宋体"/>
        <charset val="134"/>
      </rPr>
      <t>地马村</t>
    </r>
  </si>
  <si>
    <r>
      <rPr>
        <sz val="9"/>
        <rFont val="宋体"/>
        <charset val="134"/>
      </rPr>
      <t>改善农户安全饮水问题，提高水生态环境，受益群众</t>
    </r>
    <r>
      <rPr>
        <sz val="9"/>
        <rFont val="Times New Roman"/>
        <charset val="134"/>
      </rPr>
      <t>467</t>
    </r>
    <r>
      <rPr>
        <sz val="9"/>
        <rFont val="宋体"/>
        <charset val="134"/>
      </rPr>
      <t>人</t>
    </r>
  </si>
  <si>
    <r>
      <rPr>
        <sz val="9"/>
        <rFont val="宋体"/>
        <charset val="134"/>
      </rPr>
      <t>地马村民委员会</t>
    </r>
  </si>
  <si>
    <r>
      <rPr>
        <sz val="9"/>
        <rFont val="宋体"/>
        <charset val="134"/>
      </rPr>
      <t>牙屯堡镇古伦村供水工程附属工程</t>
    </r>
  </si>
  <si>
    <r>
      <rPr>
        <sz val="9"/>
        <rFont val="宋体"/>
        <charset val="134"/>
      </rPr>
      <t>新建水厂围墙，厂区内部地面硬化，新修上厂道路</t>
    </r>
    <r>
      <rPr>
        <sz val="9"/>
        <rFont val="Times New Roman"/>
        <charset val="134"/>
      </rPr>
      <t>0.5km</t>
    </r>
    <r>
      <rPr>
        <sz val="9"/>
        <rFont val="宋体"/>
        <charset val="134"/>
      </rPr>
      <t>，安装一体化设备一台。</t>
    </r>
  </si>
  <si>
    <r>
      <rPr>
        <sz val="9"/>
        <rFont val="宋体"/>
        <charset val="134"/>
      </rPr>
      <t>古伦村</t>
    </r>
  </si>
  <si>
    <r>
      <rPr>
        <sz val="9"/>
        <rFont val="宋体"/>
        <charset val="134"/>
      </rPr>
      <t>改善农户安全饮水问题，提高水生态环境，受益群众</t>
    </r>
    <r>
      <rPr>
        <sz val="9"/>
        <rFont val="Times New Roman"/>
        <charset val="134"/>
      </rPr>
      <t>1100</t>
    </r>
    <r>
      <rPr>
        <sz val="9"/>
        <rFont val="宋体"/>
        <charset val="134"/>
      </rPr>
      <t>人</t>
    </r>
  </si>
  <si>
    <r>
      <rPr>
        <sz val="9"/>
        <rFont val="宋体"/>
        <charset val="134"/>
      </rPr>
      <t>坪坦乡皇都村十一、十二组供水工程巩固提升项目</t>
    </r>
  </si>
  <si>
    <r>
      <rPr>
        <sz val="9"/>
        <rFont val="宋体"/>
        <charset val="134"/>
      </rPr>
      <t>新建水源工程，新建沉淀池、新建</t>
    </r>
    <r>
      <rPr>
        <sz val="9"/>
        <rFont val="Times New Roman"/>
        <charset val="134"/>
      </rPr>
      <t>50m3</t>
    </r>
    <r>
      <rPr>
        <sz val="9"/>
        <rFont val="宋体"/>
        <charset val="134"/>
      </rPr>
      <t>蓄水池一座、铺设水源管道</t>
    </r>
    <r>
      <rPr>
        <sz val="9"/>
        <rFont val="Times New Roman"/>
        <charset val="134"/>
      </rPr>
      <t>7km</t>
    </r>
    <r>
      <rPr>
        <sz val="9"/>
        <rFont val="宋体"/>
        <charset val="134"/>
      </rPr>
      <t>。</t>
    </r>
  </si>
  <si>
    <r>
      <rPr>
        <sz val="9"/>
        <rFont val="宋体"/>
        <charset val="134"/>
      </rPr>
      <t>皇都村</t>
    </r>
  </si>
  <si>
    <r>
      <rPr>
        <sz val="9"/>
        <rFont val="宋体"/>
        <charset val="134"/>
      </rPr>
      <t>改善农户安全饮水问题，提高水生态环境，受益群众</t>
    </r>
    <r>
      <rPr>
        <sz val="9"/>
        <rFont val="Times New Roman"/>
        <charset val="134"/>
      </rPr>
      <t>200</t>
    </r>
    <r>
      <rPr>
        <sz val="9"/>
        <rFont val="宋体"/>
        <charset val="134"/>
      </rPr>
      <t>人</t>
    </r>
  </si>
  <si>
    <r>
      <rPr>
        <sz val="9"/>
        <rFont val="宋体"/>
        <charset val="134"/>
      </rPr>
      <t>播阳镇黄土团村玉宝寨供水工程巩固提升项目</t>
    </r>
  </si>
  <si>
    <r>
      <rPr>
        <sz val="9"/>
        <rFont val="宋体"/>
        <charset val="134"/>
      </rPr>
      <t>增加水源</t>
    </r>
    <r>
      <rPr>
        <sz val="9"/>
        <rFont val="Times New Roman"/>
        <charset val="134"/>
      </rPr>
      <t>1</t>
    </r>
    <r>
      <rPr>
        <sz val="9"/>
        <rFont val="宋体"/>
        <charset val="134"/>
      </rPr>
      <t>处、新建集水井</t>
    </r>
    <r>
      <rPr>
        <sz val="9"/>
        <rFont val="Times New Roman"/>
        <charset val="134"/>
      </rPr>
      <t>1</t>
    </r>
    <r>
      <rPr>
        <sz val="9"/>
        <rFont val="宋体"/>
        <charset val="134"/>
      </rPr>
      <t>处、铺设管网</t>
    </r>
    <r>
      <rPr>
        <sz val="9"/>
        <rFont val="Times New Roman"/>
        <charset val="134"/>
      </rPr>
      <t>2.5km</t>
    </r>
    <r>
      <rPr>
        <sz val="9"/>
        <rFont val="宋体"/>
        <charset val="134"/>
      </rPr>
      <t>。</t>
    </r>
  </si>
  <si>
    <r>
      <rPr>
        <sz val="9"/>
        <rFont val="宋体"/>
        <charset val="134"/>
      </rPr>
      <t>改善农户安全饮水问题，提高水生态环境，受益群众</t>
    </r>
    <r>
      <rPr>
        <sz val="9"/>
        <rFont val="Times New Roman"/>
        <charset val="134"/>
      </rPr>
      <t>320</t>
    </r>
    <r>
      <rPr>
        <sz val="9"/>
        <rFont val="宋体"/>
        <charset val="134"/>
      </rPr>
      <t>人</t>
    </r>
  </si>
  <si>
    <r>
      <rPr>
        <sz val="9"/>
        <rFont val="宋体"/>
        <charset val="134"/>
      </rPr>
      <t>黄土团村民委员会</t>
    </r>
  </si>
  <si>
    <r>
      <rPr>
        <sz val="9"/>
        <rFont val="宋体"/>
        <charset val="134"/>
      </rPr>
      <t>万佛山镇官团村高街组供水工程巩固提升项目</t>
    </r>
  </si>
  <si>
    <r>
      <rPr>
        <sz val="9"/>
        <rFont val="宋体"/>
        <charset val="134"/>
      </rPr>
      <t>增加水源</t>
    </r>
    <r>
      <rPr>
        <sz val="9"/>
        <rFont val="Times New Roman"/>
        <charset val="134"/>
      </rPr>
      <t>1</t>
    </r>
    <r>
      <rPr>
        <sz val="9"/>
        <rFont val="宋体"/>
        <charset val="134"/>
      </rPr>
      <t>处、更换水源管道</t>
    </r>
    <r>
      <rPr>
        <sz val="9"/>
        <rFont val="Times New Roman"/>
        <charset val="134"/>
      </rPr>
      <t>0.5km</t>
    </r>
    <r>
      <rPr>
        <sz val="9"/>
        <rFont val="宋体"/>
        <charset val="134"/>
      </rPr>
      <t>。</t>
    </r>
  </si>
  <si>
    <r>
      <rPr>
        <sz val="9"/>
        <rFont val="宋体"/>
        <charset val="134"/>
      </rPr>
      <t>官团村民委员会</t>
    </r>
  </si>
  <si>
    <r>
      <rPr>
        <sz val="9"/>
        <rFont val="宋体"/>
        <charset val="134"/>
      </rPr>
      <t>双江镇生棋村</t>
    </r>
    <r>
      <rPr>
        <sz val="9"/>
        <rFont val="Times New Roman"/>
        <charset val="134"/>
      </rPr>
      <t>3.4</t>
    </r>
    <r>
      <rPr>
        <sz val="9"/>
        <rFont val="宋体"/>
        <charset val="134"/>
      </rPr>
      <t>组供水工程巩固提升项目</t>
    </r>
  </si>
  <si>
    <r>
      <rPr>
        <sz val="9"/>
        <rFont val="宋体"/>
        <charset val="134"/>
      </rPr>
      <t>增加水源</t>
    </r>
    <r>
      <rPr>
        <sz val="9"/>
        <rFont val="Times New Roman"/>
        <charset val="134"/>
      </rPr>
      <t>1</t>
    </r>
    <r>
      <rPr>
        <sz val="9"/>
        <rFont val="宋体"/>
        <charset val="134"/>
      </rPr>
      <t>处、水源管道维修更换</t>
    </r>
    <r>
      <rPr>
        <sz val="9"/>
        <rFont val="Times New Roman"/>
        <charset val="134"/>
      </rPr>
      <t>3.0km</t>
    </r>
    <r>
      <rPr>
        <sz val="9"/>
        <rFont val="宋体"/>
        <charset val="134"/>
      </rPr>
      <t>。</t>
    </r>
  </si>
  <si>
    <r>
      <rPr>
        <sz val="9"/>
        <rFont val="宋体"/>
        <charset val="134"/>
      </rPr>
      <t>生棋村</t>
    </r>
  </si>
  <si>
    <r>
      <rPr>
        <sz val="9"/>
        <rFont val="宋体"/>
        <charset val="134"/>
      </rPr>
      <t>改善农户安全饮水问题，提高水生态环境，受益群众</t>
    </r>
    <r>
      <rPr>
        <sz val="9"/>
        <rFont val="Times New Roman"/>
        <charset val="134"/>
      </rPr>
      <t>230</t>
    </r>
    <r>
      <rPr>
        <sz val="9"/>
        <rFont val="宋体"/>
        <charset val="134"/>
      </rPr>
      <t>人</t>
    </r>
  </si>
  <si>
    <r>
      <rPr>
        <sz val="9"/>
        <rFont val="宋体"/>
        <charset val="134"/>
      </rPr>
      <t>生棋村民委员会</t>
    </r>
  </si>
  <si>
    <r>
      <rPr>
        <sz val="9"/>
        <rFont val="宋体"/>
        <charset val="134"/>
      </rPr>
      <t>播阳镇闷团村老寨组供水工程巩固提升项目</t>
    </r>
  </si>
  <si>
    <r>
      <rPr>
        <sz val="9"/>
        <rFont val="宋体"/>
        <charset val="134"/>
      </rPr>
      <t>增加水源</t>
    </r>
    <r>
      <rPr>
        <sz val="9"/>
        <rFont val="Times New Roman"/>
        <charset val="134"/>
      </rPr>
      <t>1</t>
    </r>
    <r>
      <rPr>
        <sz val="9"/>
        <rFont val="宋体"/>
        <charset val="134"/>
      </rPr>
      <t>处、水源管道</t>
    </r>
    <r>
      <rPr>
        <sz val="9"/>
        <rFont val="Times New Roman"/>
        <charset val="134"/>
      </rPr>
      <t>1km</t>
    </r>
    <r>
      <rPr>
        <sz val="9"/>
        <rFont val="宋体"/>
        <charset val="134"/>
      </rPr>
      <t>。</t>
    </r>
  </si>
  <si>
    <r>
      <rPr>
        <sz val="9"/>
        <rFont val="宋体"/>
        <charset val="134"/>
      </rPr>
      <t>改善农户安全饮水问题，提高水生态环境，受益群众</t>
    </r>
    <r>
      <rPr>
        <sz val="9"/>
        <rFont val="Times New Roman"/>
        <charset val="134"/>
      </rPr>
      <t>300</t>
    </r>
    <r>
      <rPr>
        <sz val="9"/>
        <rFont val="宋体"/>
        <charset val="134"/>
      </rPr>
      <t>人</t>
    </r>
  </si>
  <si>
    <r>
      <rPr>
        <sz val="9"/>
        <rFont val="宋体"/>
        <charset val="134"/>
      </rPr>
      <t>闷团村民委员会</t>
    </r>
  </si>
  <si>
    <r>
      <rPr>
        <sz val="9"/>
        <rFont val="宋体"/>
        <charset val="134"/>
      </rPr>
      <t>县溪镇瓜坪村</t>
    </r>
    <r>
      <rPr>
        <sz val="9"/>
        <rFont val="Times New Roman"/>
        <charset val="134"/>
      </rPr>
      <t>6</t>
    </r>
    <r>
      <rPr>
        <sz val="9"/>
        <rFont val="宋体"/>
        <charset val="134"/>
      </rPr>
      <t>组供水工程巩固提升项目</t>
    </r>
  </si>
  <si>
    <r>
      <rPr>
        <sz val="9"/>
        <rFont val="宋体"/>
        <charset val="134"/>
      </rPr>
      <t>增加水源</t>
    </r>
    <r>
      <rPr>
        <sz val="9"/>
        <rFont val="Times New Roman"/>
        <charset val="134"/>
      </rPr>
      <t>1</t>
    </r>
    <r>
      <rPr>
        <sz val="9"/>
        <rFont val="宋体"/>
        <charset val="134"/>
      </rPr>
      <t>处、铺设管道</t>
    </r>
    <r>
      <rPr>
        <sz val="9"/>
        <rFont val="Times New Roman"/>
        <charset val="134"/>
      </rPr>
      <t>1km</t>
    </r>
    <r>
      <rPr>
        <sz val="9"/>
        <rFont val="宋体"/>
        <charset val="134"/>
      </rPr>
      <t>。</t>
    </r>
  </si>
  <si>
    <r>
      <rPr>
        <sz val="9"/>
        <rFont val="宋体"/>
        <charset val="134"/>
      </rPr>
      <t>瓜坪村</t>
    </r>
  </si>
  <si>
    <r>
      <rPr>
        <sz val="9"/>
        <rFont val="宋体"/>
        <charset val="134"/>
      </rPr>
      <t>瓜坪村民委员会</t>
    </r>
  </si>
  <si>
    <r>
      <rPr>
        <sz val="9"/>
        <rFont val="宋体"/>
        <charset val="134"/>
      </rPr>
      <t>双江镇马家坝村</t>
    </r>
    <r>
      <rPr>
        <sz val="9"/>
        <rFont val="Times New Roman"/>
        <charset val="134"/>
      </rPr>
      <t>1</t>
    </r>
    <r>
      <rPr>
        <sz val="9"/>
        <rFont val="宋体"/>
        <charset val="134"/>
      </rPr>
      <t>、</t>
    </r>
    <r>
      <rPr>
        <sz val="9"/>
        <rFont val="Times New Roman"/>
        <charset val="134"/>
      </rPr>
      <t>2</t>
    </r>
    <r>
      <rPr>
        <sz val="9"/>
        <rFont val="宋体"/>
        <charset val="134"/>
      </rPr>
      <t>、</t>
    </r>
    <r>
      <rPr>
        <sz val="9"/>
        <rFont val="Times New Roman"/>
        <charset val="134"/>
      </rPr>
      <t>5</t>
    </r>
    <r>
      <rPr>
        <sz val="9"/>
        <rFont val="宋体"/>
        <charset val="134"/>
      </rPr>
      <t>组供水工程巩固提升项目</t>
    </r>
  </si>
  <si>
    <r>
      <rPr>
        <sz val="9"/>
        <rFont val="宋体"/>
        <charset val="134"/>
      </rPr>
      <t>增加水源</t>
    </r>
    <r>
      <rPr>
        <sz val="9"/>
        <rFont val="Times New Roman"/>
        <charset val="134"/>
      </rPr>
      <t>1</t>
    </r>
    <r>
      <rPr>
        <sz val="9"/>
        <rFont val="宋体"/>
        <charset val="134"/>
      </rPr>
      <t>处、铺设管道</t>
    </r>
    <r>
      <rPr>
        <sz val="9"/>
        <rFont val="Times New Roman"/>
        <charset val="134"/>
      </rPr>
      <t>2km</t>
    </r>
    <r>
      <rPr>
        <sz val="9"/>
        <rFont val="宋体"/>
        <charset val="134"/>
      </rPr>
      <t>。</t>
    </r>
  </si>
  <si>
    <r>
      <rPr>
        <sz val="9"/>
        <rFont val="宋体"/>
        <charset val="134"/>
      </rPr>
      <t>马家坝村民委员会</t>
    </r>
  </si>
  <si>
    <r>
      <rPr>
        <sz val="9"/>
        <rFont val="宋体"/>
        <charset val="134"/>
      </rPr>
      <t>陇城镇路塘村</t>
    </r>
    <r>
      <rPr>
        <sz val="9"/>
        <rFont val="Times New Roman"/>
        <charset val="134"/>
      </rPr>
      <t>4</t>
    </r>
    <r>
      <rPr>
        <sz val="9"/>
        <rFont val="宋体"/>
        <charset val="134"/>
      </rPr>
      <t>组供水工程巩固提升项目</t>
    </r>
  </si>
  <si>
    <r>
      <rPr>
        <sz val="9"/>
        <rFont val="宋体"/>
        <charset val="134"/>
      </rPr>
      <t>增加水源</t>
    </r>
    <r>
      <rPr>
        <sz val="9"/>
        <rFont val="Times New Roman"/>
        <charset val="134"/>
      </rPr>
      <t>1</t>
    </r>
    <r>
      <rPr>
        <sz val="9"/>
        <rFont val="宋体"/>
        <charset val="134"/>
      </rPr>
      <t>处、铺设管道</t>
    </r>
    <r>
      <rPr>
        <sz val="9"/>
        <rFont val="Times New Roman"/>
        <charset val="134"/>
      </rPr>
      <t>3km</t>
    </r>
    <r>
      <rPr>
        <sz val="9"/>
        <rFont val="宋体"/>
        <charset val="134"/>
      </rPr>
      <t>、新建蓄水池。</t>
    </r>
  </si>
  <si>
    <r>
      <rPr>
        <sz val="9"/>
        <rFont val="宋体"/>
        <charset val="134"/>
      </rPr>
      <t>路塘村</t>
    </r>
  </si>
  <si>
    <r>
      <rPr>
        <sz val="9"/>
        <rFont val="宋体"/>
        <charset val="134"/>
      </rPr>
      <t>改善农户安全饮水问题，提高水生态环境，受益群众</t>
    </r>
    <r>
      <rPr>
        <sz val="9"/>
        <rFont val="Times New Roman"/>
        <charset val="134"/>
      </rPr>
      <t>141</t>
    </r>
    <r>
      <rPr>
        <sz val="9"/>
        <rFont val="宋体"/>
        <charset val="134"/>
      </rPr>
      <t>人</t>
    </r>
  </si>
  <si>
    <r>
      <rPr>
        <sz val="9"/>
        <rFont val="宋体"/>
        <charset val="134"/>
      </rPr>
      <t>路塘村民委员会</t>
    </r>
  </si>
  <si>
    <r>
      <rPr>
        <sz val="9"/>
        <rFont val="宋体"/>
        <charset val="134"/>
      </rPr>
      <t>双江镇长安堡村供水工程巩固提升项目</t>
    </r>
  </si>
  <si>
    <r>
      <rPr>
        <sz val="9"/>
        <rFont val="宋体"/>
        <charset val="134"/>
      </rPr>
      <t>改善农户安全饮水问题，提高水生态环境，受益群众</t>
    </r>
    <r>
      <rPr>
        <sz val="9"/>
        <rFont val="Times New Roman"/>
        <charset val="134"/>
      </rPr>
      <t>1500</t>
    </r>
    <r>
      <rPr>
        <sz val="9"/>
        <rFont val="宋体"/>
        <charset val="134"/>
      </rPr>
      <t>人</t>
    </r>
  </si>
  <si>
    <r>
      <rPr>
        <sz val="9"/>
        <rFont val="宋体"/>
        <charset val="134"/>
      </rPr>
      <t>溪口镇联团村老王口组供水工程巩固提升项目</t>
    </r>
  </si>
  <si>
    <r>
      <rPr>
        <sz val="9"/>
        <rFont val="宋体"/>
        <charset val="134"/>
      </rPr>
      <t>新建水源</t>
    </r>
    <r>
      <rPr>
        <sz val="9"/>
        <rFont val="Times New Roman"/>
        <charset val="134"/>
      </rPr>
      <t>1</t>
    </r>
    <r>
      <rPr>
        <sz val="9"/>
        <rFont val="宋体"/>
        <charset val="134"/>
      </rPr>
      <t>处、水源联接渠道</t>
    </r>
    <r>
      <rPr>
        <sz val="9"/>
        <rFont val="Times New Roman"/>
        <charset val="134"/>
      </rPr>
      <t>2000m</t>
    </r>
    <r>
      <rPr>
        <sz val="9"/>
        <rFont val="宋体"/>
        <charset val="134"/>
      </rPr>
      <t>，铺设</t>
    </r>
    <r>
      <rPr>
        <sz val="9"/>
        <rFont val="Times New Roman"/>
        <charset val="134"/>
      </rPr>
      <t>DN63</t>
    </r>
    <r>
      <rPr>
        <sz val="9"/>
        <rFont val="宋体"/>
        <charset val="134"/>
      </rPr>
      <t>钢管</t>
    </r>
    <r>
      <rPr>
        <sz val="9"/>
        <rFont val="Times New Roman"/>
        <charset val="134"/>
      </rPr>
      <t>1200m.</t>
    </r>
  </si>
  <si>
    <r>
      <rPr>
        <sz val="9"/>
        <rFont val="宋体"/>
        <charset val="134"/>
      </rPr>
      <t>联团村</t>
    </r>
  </si>
  <si>
    <r>
      <rPr>
        <sz val="9"/>
        <rFont val="宋体"/>
        <charset val="134"/>
      </rPr>
      <t>改善农户安全饮水问题，提高水生态环境，受益群众</t>
    </r>
    <r>
      <rPr>
        <sz val="9"/>
        <rFont val="Times New Roman"/>
        <charset val="134"/>
      </rPr>
      <t>450</t>
    </r>
    <r>
      <rPr>
        <sz val="9"/>
        <rFont val="宋体"/>
        <charset val="134"/>
      </rPr>
      <t>人</t>
    </r>
  </si>
  <si>
    <r>
      <rPr>
        <sz val="9"/>
        <rFont val="宋体"/>
        <charset val="134"/>
      </rPr>
      <t>溪口镇大塘口村丛溪组供水工程巩固提升项目</t>
    </r>
  </si>
  <si>
    <r>
      <rPr>
        <sz val="9"/>
        <rFont val="宋体"/>
        <charset val="134"/>
      </rPr>
      <t>新建水源</t>
    </r>
    <r>
      <rPr>
        <sz val="9"/>
        <rFont val="Times New Roman"/>
        <charset val="134"/>
      </rPr>
      <t>1</t>
    </r>
    <r>
      <rPr>
        <sz val="9"/>
        <rFont val="宋体"/>
        <charset val="134"/>
      </rPr>
      <t>处、铺设水源管道</t>
    </r>
    <r>
      <rPr>
        <sz val="9"/>
        <rFont val="Times New Roman"/>
        <charset val="134"/>
      </rPr>
      <t>2.2km</t>
    </r>
  </si>
  <si>
    <r>
      <rPr>
        <sz val="9"/>
        <rFont val="宋体"/>
        <charset val="134"/>
      </rPr>
      <t>大塘口村</t>
    </r>
  </si>
  <si>
    <r>
      <rPr>
        <sz val="9"/>
        <rFont val="宋体"/>
        <charset val="134"/>
      </rPr>
      <t>溪口镇罗城村上白土供水工程巩固提升项目</t>
    </r>
  </si>
  <si>
    <r>
      <rPr>
        <sz val="9"/>
        <rFont val="宋体"/>
        <charset val="134"/>
      </rPr>
      <t>增加水源</t>
    </r>
    <r>
      <rPr>
        <sz val="9"/>
        <rFont val="Times New Roman"/>
        <charset val="134"/>
      </rPr>
      <t>1</t>
    </r>
    <r>
      <rPr>
        <sz val="9"/>
        <rFont val="宋体"/>
        <charset val="134"/>
      </rPr>
      <t>处、铺设管道</t>
    </r>
    <r>
      <rPr>
        <sz val="9"/>
        <rFont val="Times New Roman"/>
        <charset val="134"/>
      </rPr>
      <t>2.5km</t>
    </r>
    <r>
      <rPr>
        <sz val="9"/>
        <rFont val="宋体"/>
        <charset val="134"/>
      </rPr>
      <t>。</t>
    </r>
  </si>
  <si>
    <r>
      <rPr>
        <sz val="9"/>
        <rFont val="宋体"/>
        <charset val="134"/>
      </rPr>
      <t>罗城村</t>
    </r>
  </si>
  <si>
    <r>
      <rPr>
        <sz val="9"/>
        <rFont val="宋体"/>
        <charset val="134"/>
      </rPr>
      <t>改善农户安全饮水问题，提高水生态环境，受益群众</t>
    </r>
    <r>
      <rPr>
        <sz val="9"/>
        <rFont val="Times New Roman"/>
        <charset val="134"/>
      </rPr>
      <t>240</t>
    </r>
    <r>
      <rPr>
        <sz val="9"/>
        <rFont val="宋体"/>
        <charset val="134"/>
      </rPr>
      <t>人</t>
    </r>
  </si>
  <si>
    <r>
      <rPr>
        <sz val="9"/>
        <rFont val="宋体"/>
        <charset val="134"/>
      </rPr>
      <t>罗城村民委员会</t>
    </r>
  </si>
  <si>
    <r>
      <rPr>
        <sz val="9"/>
        <rFont val="宋体"/>
        <charset val="134"/>
      </rPr>
      <t>菁芜洲镇江口村</t>
    </r>
    <r>
      <rPr>
        <sz val="9"/>
        <rFont val="Times New Roman"/>
        <charset val="134"/>
      </rPr>
      <t>4</t>
    </r>
    <r>
      <rPr>
        <sz val="9"/>
        <rFont val="宋体"/>
        <charset val="134"/>
      </rPr>
      <t>、</t>
    </r>
    <r>
      <rPr>
        <sz val="9"/>
        <rFont val="Times New Roman"/>
        <charset val="134"/>
      </rPr>
      <t>7</t>
    </r>
    <r>
      <rPr>
        <sz val="9"/>
        <rFont val="宋体"/>
        <charset val="134"/>
      </rPr>
      <t>组</t>
    </r>
  </si>
  <si>
    <r>
      <rPr>
        <sz val="9"/>
        <rFont val="宋体"/>
        <charset val="134"/>
      </rPr>
      <t>增加水源</t>
    </r>
    <r>
      <rPr>
        <sz val="9"/>
        <rFont val="Times New Roman"/>
        <charset val="134"/>
      </rPr>
      <t>1</t>
    </r>
    <r>
      <rPr>
        <sz val="9"/>
        <rFont val="宋体"/>
        <charset val="134"/>
      </rPr>
      <t>处、铺设管道</t>
    </r>
    <r>
      <rPr>
        <sz val="9"/>
        <rFont val="Times New Roman"/>
        <charset val="134"/>
      </rPr>
      <t>2.6km</t>
    </r>
    <r>
      <rPr>
        <sz val="9"/>
        <rFont val="宋体"/>
        <charset val="134"/>
      </rPr>
      <t>。</t>
    </r>
  </si>
  <si>
    <r>
      <rPr>
        <sz val="9"/>
        <rFont val="宋体"/>
        <charset val="134"/>
      </rPr>
      <t>江口村</t>
    </r>
  </si>
  <si>
    <r>
      <rPr>
        <sz val="9"/>
        <rFont val="宋体"/>
        <charset val="134"/>
      </rPr>
      <t>江口村民委员会</t>
    </r>
  </si>
  <si>
    <r>
      <rPr>
        <sz val="9"/>
        <rFont val="宋体"/>
        <charset val="134"/>
      </rPr>
      <t>水利发展</t>
    </r>
  </si>
  <si>
    <t>57</t>
  </si>
  <si>
    <r>
      <rPr>
        <sz val="9"/>
        <rFont val="宋体"/>
        <charset val="134"/>
      </rPr>
      <t>湖南省</t>
    </r>
    <r>
      <rPr>
        <sz val="9"/>
        <rFont val="Times New Roman"/>
        <charset val="134"/>
      </rPr>
      <t xml:space="preserve">2021 </t>
    </r>
    <r>
      <rPr>
        <sz val="9"/>
        <rFont val="宋体"/>
        <charset val="134"/>
      </rPr>
      <t>年</t>
    </r>
    <r>
      <rPr>
        <sz val="9"/>
        <rFont val="Times New Roman"/>
        <charset val="134"/>
      </rPr>
      <t>“</t>
    </r>
    <r>
      <rPr>
        <sz val="9"/>
        <rFont val="宋体"/>
        <charset val="134"/>
      </rPr>
      <t>水美湘村</t>
    </r>
    <r>
      <rPr>
        <sz val="9"/>
        <rFont val="Times New Roman"/>
        <charset val="134"/>
      </rPr>
      <t>”</t>
    </r>
    <r>
      <rPr>
        <sz val="9"/>
        <rFont val="宋体"/>
        <charset val="134"/>
      </rPr>
      <t>建设</t>
    </r>
    <r>
      <rPr>
        <sz val="9"/>
        <rFont val="Times New Roman"/>
        <charset val="134"/>
      </rPr>
      <t>——</t>
    </r>
    <r>
      <rPr>
        <sz val="9"/>
        <rFont val="宋体"/>
        <charset val="134"/>
      </rPr>
      <t>湖南省怀化市通道县太平岩村</t>
    </r>
  </si>
  <si>
    <r>
      <rPr>
        <sz val="9"/>
        <rFont val="宋体"/>
        <charset val="134"/>
      </rPr>
      <t>河道清淤疏浚</t>
    </r>
    <r>
      <rPr>
        <sz val="9"/>
        <rFont val="Times New Roman"/>
        <charset val="134"/>
      </rPr>
      <t>15210m³</t>
    </r>
    <r>
      <rPr>
        <sz val="9"/>
        <rFont val="宋体"/>
        <charset val="134"/>
      </rPr>
      <t>、护坡整治</t>
    </r>
    <r>
      <rPr>
        <sz val="9"/>
        <rFont val="Times New Roman"/>
        <charset val="134"/>
      </rPr>
      <t>838m</t>
    </r>
    <r>
      <rPr>
        <sz val="9"/>
        <rFont val="宋体"/>
        <charset val="134"/>
      </rPr>
      <t>、坝体维修改造</t>
    </r>
    <r>
      <rPr>
        <sz val="9"/>
        <rFont val="Times New Roman"/>
        <charset val="134"/>
      </rPr>
      <t>1</t>
    </r>
    <r>
      <rPr>
        <sz val="9"/>
        <rFont val="宋体"/>
        <charset val="134"/>
      </rPr>
      <t>座、滨水生态带修复、亲水设施布置等</t>
    </r>
  </si>
  <si>
    <r>
      <rPr>
        <sz val="9"/>
        <rFont val="宋体"/>
        <charset val="134"/>
      </rPr>
      <t>太平岩村</t>
    </r>
  </si>
  <si>
    <r>
      <rPr>
        <sz val="9"/>
        <rFont val="Times New Roman"/>
        <charset val="134"/>
      </rPr>
      <t>204</t>
    </r>
    <r>
      <rPr>
        <sz val="9"/>
        <rFont val="宋体"/>
        <charset val="134"/>
      </rPr>
      <t>万元</t>
    </r>
    <r>
      <rPr>
        <sz val="9"/>
        <rFont val="Times New Roman"/>
        <charset val="134"/>
      </rPr>
      <t>/Km</t>
    </r>
  </si>
  <si>
    <r>
      <rPr>
        <sz val="9"/>
        <rFont val="宋体"/>
        <charset val="134"/>
      </rPr>
      <t>解决项目所在地的水生态环境问题，围绕乡村振兴战略，以水为主线，以村为单元，打造</t>
    </r>
    <r>
      <rPr>
        <sz val="9"/>
        <rFont val="Times New Roman"/>
        <charset val="134"/>
      </rPr>
      <t xml:space="preserve"> “</t>
    </r>
    <r>
      <rPr>
        <sz val="9"/>
        <rFont val="宋体"/>
        <charset val="134"/>
      </rPr>
      <t>水美湘村</t>
    </r>
    <r>
      <rPr>
        <sz val="9"/>
        <rFont val="Times New Roman"/>
        <charset val="134"/>
      </rPr>
      <t>”</t>
    </r>
    <r>
      <rPr>
        <sz val="9"/>
        <rFont val="宋体"/>
        <charset val="134"/>
      </rPr>
      <t>示范村。受益人口</t>
    </r>
    <r>
      <rPr>
        <sz val="9"/>
        <rFont val="Times New Roman"/>
        <charset val="134"/>
      </rPr>
      <t>12000</t>
    </r>
    <r>
      <rPr>
        <sz val="9"/>
        <rFont val="宋体"/>
        <charset val="134"/>
      </rPr>
      <t>人。</t>
    </r>
  </si>
  <si>
    <t>58</t>
  </si>
  <si>
    <r>
      <rPr>
        <sz val="9"/>
        <rFont val="宋体"/>
        <charset val="134"/>
      </rPr>
      <t>湖南省通道县通道河一期治理工程项目（</t>
    </r>
    <r>
      <rPr>
        <sz val="9"/>
        <rFont val="Times New Roman"/>
        <charset val="134"/>
      </rPr>
      <t>A</t>
    </r>
    <r>
      <rPr>
        <sz val="9"/>
        <rFont val="宋体"/>
        <charset val="134"/>
      </rPr>
      <t>段）</t>
    </r>
  </si>
  <si>
    <r>
      <rPr>
        <sz val="9"/>
        <rFont val="宋体"/>
        <charset val="134"/>
      </rPr>
      <t>治理长度</t>
    </r>
    <r>
      <rPr>
        <sz val="9"/>
        <rFont val="Times New Roman"/>
        <charset val="134"/>
      </rPr>
      <t>10.1km</t>
    </r>
  </si>
  <si>
    <r>
      <rPr>
        <sz val="9"/>
        <rFont val="宋体"/>
        <charset val="134"/>
      </rPr>
      <t>木脚村、五一村、临口村、下乡村</t>
    </r>
  </si>
  <si>
    <r>
      <rPr>
        <sz val="9"/>
        <rFont val="Times New Roman"/>
        <charset val="134"/>
      </rPr>
      <t>322</t>
    </r>
    <r>
      <rPr>
        <sz val="9"/>
        <rFont val="宋体"/>
        <charset val="134"/>
      </rPr>
      <t>万元</t>
    </r>
    <r>
      <rPr>
        <sz val="9"/>
        <rFont val="Times New Roman"/>
        <charset val="134"/>
      </rPr>
      <t>/Km</t>
    </r>
  </si>
  <si>
    <r>
      <rPr>
        <sz val="9"/>
        <rFont val="宋体"/>
        <charset val="134"/>
      </rPr>
      <t>有效提高防洪减灾能力，解决河道淤积，保护人口</t>
    </r>
    <r>
      <rPr>
        <sz val="9"/>
        <rFont val="Times New Roman"/>
        <charset val="134"/>
      </rPr>
      <t>1.07</t>
    </r>
    <r>
      <rPr>
        <sz val="9"/>
        <rFont val="宋体"/>
        <charset val="134"/>
      </rPr>
      <t>万人、农田</t>
    </r>
    <r>
      <rPr>
        <sz val="9"/>
        <rFont val="Times New Roman"/>
        <charset val="134"/>
      </rPr>
      <t>1.37</t>
    </r>
    <r>
      <rPr>
        <sz val="9"/>
        <rFont val="宋体"/>
        <charset val="134"/>
      </rPr>
      <t>万亩，促进地方经济社会发展。</t>
    </r>
  </si>
  <si>
    <t>59</t>
  </si>
  <si>
    <r>
      <rPr>
        <sz val="9"/>
        <rFont val="宋体"/>
        <charset val="134"/>
      </rPr>
      <t>湖南省</t>
    </r>
    <r>
      <rPr>
        <sz val="9"/>
        <rFont val="Times New Roman"/>
        <charset val="134"/>
      </rPr>
      <t>2022</t>
    </r>
    <r>
      <rPr>
        <sz val="9"/>
        <rFont val="宋体"/>
        <charset val="134"/>
      </rPr>
      <t>年国家水土保持重点工程通道侗族自治县牙屯堡河生态清洁小流域建设</t>
    </r>
  </si>
  <si>
    <r>
      <rPr>
        <sz val="9"/>
        <rFont val="宋体"/>
        <charset val="134"/>
      </rPr>
      <t>生态修复区治理面积</t>
    </r>
    <r>
      <rPr>
        <sz val="9"/>
        <rFont val="Times New Roman"/>
        <charset val="134"/>
      </rPr>
      <t>2173hm2</t>
    </r>
    <r>
      <rPr>
        <sz val="9"/>
        <rFont val="宋体"/>
        <charset val="134"/>
      </rPr>
      <t>，综合治理区治理面积</t>
    </r>
    <r>
      <rPr>
        <sz val="9"/>
        <rFont val="Times New Roman"/>
        <charset val="134"/>
      </rPr>
      <t>25.26km2</t>
    </r>
    <r>
      <rPr>
        <sz val="9"/>
        <rFont val="宋体"/>
        <charset val="134"/>
      </rPr>
      <t>，沟（河）道及湖库周边区清淤</t>
    </r>
    <r>
      <rPr>
        <sz val="9"/>
        <rFont val="Times New Roman"/>
        <charset val="134"/>
      </rPr>
      <t>46440m³</t>
    </r>
    <r>
      <rPr>
        <sz val="9"/>
        <rFont val="宋体"/>
        <charset val="134"/>
      </rPr>
      <t>，岸坡整治</t>
    </r>
    <r>
      <rPr>
        <sz val="9"/>
        <rFont val="Times New Roman"/>
        <charset val="134"/>
      </rPr>
      <t>6005m</t>
    </r>
    <r>
      <rPr>
        <sz val="9"/>
        <rFont val="宋体"/>
        <charset val="134"/>
      </rPr>
      <t>。</t>
    </r>
  </si>
  <si>
    <r>
      <rPr>
        <sz val="9"/>
        <rFont val="宋体"/>
        <charset val="134"/>
      </rPr>
      <t>文坡村、牙屯堡村、团头村、地马村</t>
    </r>
  </si>
  <si>
    <r>
      <rPr>
        <sz val="9"/>
        <rFont val="Times New Roman"/>
        <charset val="134"/>
      </rPr>
      <t>24</t>
    </r>
    <r>
      <rPr>
        <sz val="9"/>
        <rFont val="宋体"/>
        <charset val="134"/>
      </rPr>
      <t>万</t>
    </r>
    <r>
      <rPr>
        <sz val="9"/>
        <rFont val="Times New Roman"/>
        <charset val="134"/>
      </rPr>
      <t>/km2</t>
    </r>
  </si>
  <si>
    <r>
      <rPr>
        <sz val="9"/>
        <rFont val="宋体"/>
        <charset val="134"/>
      </rPr>
      <t>治理水土流失面积</t>
    </r>
    <r>
      <rPr>
        <sz val="9"/>
        <rFont val="Times New Roman"/>
        <charset val="134"/>
      </rPr>
      <t>25.26km2</t>
    </r>
    <r>
      <rPr>
        <sz val="9"/>
        <rFont val="宋体"/>
        <charset val="134"/>
      </rPr>
      <t>，治理目标达到土壤侵蚀强度全部为轻度以下，以达到构筑</t>
    </r>
    <r>
      <rPr>
        <sz val="9"/>
        <rFont val="Times New Roman"/>
        <charset val="134"/>
      </rPr>
      <t>“</t>
    </r>
    <r>
      <rPr>
        <sz val="9"/>
        <rFont val="宋体"/>
        <charset val="134"/>
      </rPr>
      <t>生态修复、生态治理、生态保护</t>
    </r>
    <r>
      <rPr>
        <sz val="9"/>
        <rFont val="Times New Roman"/>
        <charset val="134"/>
      </rPr>
      <t>”</t>
    </r>
    <r>
      <rPr>
        <sz val="9"/>
        <rFont val="宋体"/>
        <charset val="134"/>
      </rPr>
      <t>三道防线，实现</t>
    </r>
    <r>
      <rPr>
        <sz val="9"/>
        <rFont val="Times New Roman"/>
        <charset val="134"/>
      </rPr>
      <t>“</t>
    </r>
    <r>
      <rPr>
        <sz val="9"/>
        <rFont val="宋体"/>
        <charset val="134"/>
      </rPr>
      <t>清水下山、净水入河</t>
    </r>
    <r>
      <rPr>
        <sz val="9"/>
        <rFont val="Times New Roman"/>
        <charset val="134"/>
      </rPr>
      <t>”</t>
    </r>
    <r>
      <rPr>
        <sz val="9"/>
        <rFont val="宋体"/>
        <charset val="134"/>
      </rPr>
      <t>。建设高标准示范河段，打造</t>
    </r>
    <r>
      <rPr>
        <sz val="9"/>
        <rFont val="Times New Roman"/>
        <charset val="134"/>
      </rPr>
      <t>“</t>
    </r>
    <r>
      <rPr>
        <sz val="9"/>
        <rFont val="宋体"/>
        <charset val="134"/>
      </rPr>
      <t>河畅、水清、岸绿、景美</t>
    </r>
    <r>
      <rPr>
        <sz val="9"/>
        <rFont val="Times New Roman"/>
        <charset val="134"/>
      </rPr>
      <t>”</t>
    </r>
    <r>
      <rPr>
        <sz val="9"/>
        <rFont val="宋体"/>
        <charset val="134"/>
      </rPr>
      <t>的生态清洁小流域。</t>
    </r>
  </si>
  <si>
    <t>60</t>
  </si>
  <si>
    <r>
      <rPr>
        <sz val="9"/>
        <rFont val="宋体"/>
        <charset val="134"/>
      </rPr>
      <t>湖南省通道县</t>
    </r>
    <r>
      <rPr>
        <sz val="9"/>
        <rFont val="Times New Roman"/>
        <charset val="134"/>
      </rPr>
      <t>2022</t>
    </r>
    <r>
      <rPr>
        <sz val="9"/>
        <rFont val="宋体"/>
        <charset val="134"/>
      </rPr>
      <t>年度巴来冲水库除险加固工程</t>
    </r>
  </si>
  <si>
    <r>
      <rPr>
        <sz val="9"/>
        <rFont val="宋体"/>
        <charset val="134"/>
      </rPr>
      <t>对水库大坝坝基、坝肩及坝体进行防渗灌浆，对大坝进行培土碾压加固、对大坝进行白蚁防治、增设水库管理用房、增加大坝观测设施、新建防汛公路。</t>
    </r>
  </si>
  <si>
    <r>
      <rPr>
        <sz val="9"/>
        <rFont val="宋体"/>
        <charset val="134"/>
      </rPr>
      <t>恭城村</t>
    </r>
  </si>
  <si>
    <r>
      <rPr>
        <sz val="9"/>
        <rFont val="Times New Roman"/>
        <charset val="134"/>
      </rPr>
      <t>150</t>
    </r>
    <r>
      <rPr>
        <sz val="9"/>
        <rFont val="宋体"/>
        <charset val="134"/>
      </rPr>
      <t>万</t>
    </r>
    <r>
      <rPr>
        <sz val="9"/>
        <rFont val="Times New Roman"/>
        <charset val="134"/>
      </rPr>
      <t>/</t>
    </r>
    <r>
      <rPr>
        <sz val="9"/>
        <rFont val="宋体"/>
        <charset val="134"/>
      </rPr>
      <t>座</t>
    </r>
  </si>
  <si>
    <r>
      <rPr>
        <sz val="9"/>
        <rFont val="宋体"/>
        <charset val="134"/>
      </rPr>
      <t>通过除险加固措施，可解除工程的安全隐患，保证枢纽工程安全运行，发挥工程综合效益，保护人口</t>
    </r>
    <r>
      <rPr>
        <sz val="9"/>
        <rFont val="Times New Roman"/>
        <charset val="134"/>
      </rPr>
      <t>0.05</t>
    </r>
    <r>
      <rPr>
        <sz val="9"/>
        <rFont val="宋体"/>
        <charset val="134"/>
      </rPr>
      <t>万人，保护耕地</t>
    </r>
    <r>
      <rPr>
        <sz val="9"/>
        <rFont val="Times New Roman"/>
        <charset val="134"/>
      </rPr>
      <t>0.04</t>
    </r>
    <r>
      <rPr>
        <sz val="9"/>
        <rFont val="宋体"/>
        <charset val="134"/>
      </rPr>
      <t>万亩，增加灌溉面积</t>
    </r>
    <r>
      <rPr>
        <sz val="9"/>
        <rFont val="Times New Roman"/>
        <charset val="134"/>
      </rPr>
      <t>0.04</t>
    </r>
    <r>
      <rPr>
        <sz val="9"/>
        <rFont val="宋体"/>
        <charset val="134"/>
      </rPr>
      <t>万亩。</t>
    </r>
  </si>
  <si>
    <t>61</t>
  </si>
  <si>
    <r>
      <rPr>
        <sz val="9"/>
        <rFont val="宋体"/>
        <charset val="134"/>
      </rPr>
      <t>通道县三角塘电站隧洞灌浆建设项目工程</t>
    </r>
  </si>
  <si>
    <r>
      <rPr>
        <sz val="9"/>
        <rFont val="宋体"/>
        <charset val="134"/>
      </rPr>
      <t>对大坝引水隧洞进行回填灌浆等</t>
    </r>
  </si>
  <si>
    <r>
      <rPr>
        <sz val="9"/>
        <rFont val="Times New Roman"/>
        <charset val="134"/>
      </rPr>
      <t>60</t>
    </r>
    <r>
      <rPr>
        <sz val="9"/>
        <rFont val="宋体"/>
        <charset val="134"/>
      </rPr>
      <t>万</t>
    </r>
    <r>
      <rPr>
        <sz val="9"/>
        <rFont val="Times New Roman"/>
        <charset val="134"/>
      </rPr>
      <t>/</t>
    </r>
    <r>
      <rPr>
        <sz val="9"/>
        <rFont val="宋体"/>
        <charset val="134"/>
      </rPr>
      <t>座</t>
    </r>
  </si>
  <si>
    <r>
      <rPr>
        <sz val="9"/>
        <rFont val="宋体"/>
        <charset val="134"/>
      </rPr>
      <t>增加灌溉面积</t>
    </r>
    <r>
      <rPr>
        <sz val="9"/>
        <rFont val="Times New Roman"/>
        <charset val="134"/>
      </rPr>
      <t>1200</t>
    </r>
    <r>
      <rPr>
        <sz val="9"/>
        <rFont val="宋体"/>
        <charset val="134"/>
      </rPr>
      <t>亩，受益人口</t>
    </r>
    <r>
      <rPr>
        <sz val="9"/>
        <rFont val="Times New Roman"/>
        <charset val="134"/>
      </rPr>
      <t>1200</t>
    </r>
    <r>
      <rPr>
        <sz val="9"/>
        <rFont val="宋体"/>
        <charset val="134"/>
      </rPr>
      <t>人</t>
    </r>
  </si>
  <si>
    <t>62</t>
  </si>
  <si>
    <r>
      <rPr>
        <sz val="9"/>
        <rFont val="宋体"/>
        <charset val="134"/>
      </rPr>
      <t>河段治理</t>
    </r>
  </si>
  <si>
    <r>
      <rPr>
        <sz val="9"/>
        <rFont val="宋体"/>
        <charset val="134"/>
      </rPr>
      <t>（长坪水河段治理）堤左</t>
    </r>
    <r>
      <rPr>
        <sz val="9"/>
        <rFont val="Times New Roman"/>
        <charset val="134"/>
      </rPr>
      <t>51+070m-52+200m</t>
    </r>
    <r>
      <rPr>
        <sz val="9"/>
        <rFont val="宋体"/>
        <charset val="134"/>
      </rPr>
      <t>段，浆砌石挡墙</t>
    </r>
    <r>
      <rPr>
        <sz val="9"/>
        <rFont val="Times New Roman"/>
        <charset val="134"/>
      </rPr>
      <t>1130m</t>
    </r>
    <r>
      <rPr>
        <sz val="9"/>
        <rFont val="宋体"/>
        <charset val="134"/>
      </rPr>
      <t>；堤左</t>
    </r>
    <r>
      <rPr>
        <sz val="9"/>
        <rFont val="Times New Roman"/>
        <charset val="134"/>
      </rPr>
      <t>52+760m-52+920m</t>
    </r>
    <r>
      <rPr>
        <sz val="9"/>
        <rFont val="宋体"/>
        <charset val="134"/>
      </rPr>
      <t>段，浆砌石挡墙</t>
    </r>
    <r>
      <rPr>
        <sz val="9"/>
        <rFont val="Times New Roman"/>
        <charset val="134"/>
      </rPr>
      <t>160m</t>
    </r>
    <r>
      <rPr>
        <sz val="9"/>
        <rFont val="宋体"/>
        <charset val="134"/>
      </rPr>
      <t>；堤左</t>
    </r>
    <r>
      <rPr>
        <sz val="9"/>
        <rFont val="Times New Roman"/>
        <charset val="134"/>
      </rPr>
      <t>52+920m-53+400m</t>
    </r>
    <r>
      <rPr>
        <sz val="9"/>
        <rFont val="宋体"/>
        <charset val="134"/>
      </rPr>
      <t>段，道路建设</t>
    </r>
    <r>
      <rPr>
        <sz val="9"/>
        <rFont val="Times New Roman"/>
        <charset val="134"/>
      </rPr>
      <t>480m</t>
    </r>
  </si>
  <si>
    <r>
      <rPr>
        <sz val="9"/>
        <rFont val="宋体"/>
        <charset val="134"/>
      </rPr>
      <t>下乡、杏花等村内</t>
    </r>
  </si>
  <si>
    <r>
      <rPr>
        <sz val="9"/>
        <rFont val="宋体"/>
        <charset val="134"/>
      </rPr>
      <t>全额补贴</t>
    </r>
    <r>
      <rPr>
        <sz val="9"/>
        <rFont val="Times New Roman"/>
        <charset val="134"/>
      </rPr>
      <t>7531</t>
    </r>
    <r>
      <rPr>
        <sz val="9"/>
        <rFont val="宋体"/>
        <charset val="134"/>
      </rPr>
      <t>元</t>
    </r>
    <r>
      <rPr>
        <sz val="9"/>
        <rFont val="Times New Roman"/>
        <charset val="134"/>
      </rPr>
      <t>/</t>
    </r>
    <r>
      <rPr>
        <sz val="9"/>
        <rFont val="宋体"/>
        <charset val="134"/>
      </rPr>
      <t>米</t>
    </r>
  </si>
  <si>
    <r>
      <rPr>
        <sz val="9"/>
        <rFont val="宋体"/>
        <charset val="134"/>
      </rPr>
      <t>保障沿河</t>
    </r>
    <r>
      <rPr>
        <sz val="9"/>
        <rFont val="Times New Roman"/>
        <charset val="134"/>
      </rPr>
      <t>3700</t>
    </r>
    <r>
      <rPr>
        <sz val="9"/>
        <rFont val="宋体"/>
        <charset val="134"/>
      </rPr>
      <t>多人民群众生命财产安全，促进万佛山景区建设及区域内经济社会发展，为旅游扶贫提供帮助，促进农户生产劳作</t>
    </r>
  </si>
  <si>
    <r>
      <rPr>
        <sz val="9"/>
        <rFont val="宋体"/>
        <charset val="134"/>
      </rPr>
      <t>（三）</t>
    </r>
  </si>
  <si>
    <r>
      <rPr>
        <sz val="9"/>
        <rFont val="宋体"/>
        <charset val="134"/>
      </rPr>
      <t>农村小型基础设施建设</t>
    </r>
  </si>
  <si>
    <t>63</t>
  </si>
  <si>
    <r>
      <rPr>
        <sz val="9"/>
        <rFont val="宋体"/>
        <charset val="134"/>
      </rPr>
      <t>乡村污水处理和改厕整村推进工程</t>
    </r>
  </si>
  <si>
    <r>
      <rPr>
        <sz val="9"/>
        <rFont val="宋体"/>
        <charset val="134"/>
      </rPr>
      <t>在播阳镇播阳村、牙屯堡镇牙屯堡村、陇城镇路塘村、菁芜洲镇菁芜洲村、溪口镇溪口村、独坡镇坎寨村六个乡村建污水处理设施及改厕整村推进等</t>
    </r>
  </si>
  <si>
    <r>
      <rPr>
        <sz val="9"/>
        <rFont val="宋体"/>
        <charset val="134"/>
      </rPr>
      <t>播阳镇、牙屯堡镇、陇城镇、菁芜洲镇、溪口镇、独坡镇。</t>
    </r>
  </si>
  <si>
    <r>
      <rPr>
        <sz val="9"/>
        <rFont val="宋体"/>
        <charset val="134"/>
      </rPr>
      <t>播阳镇播阳</t>
    </r>
    <r>
      <rPr>
        <sz val="9"/>
        <rFont val="Times New Roman"/>
        <charset val="134"/>
      </rPr>
      <t xml:space="preserve">  </t>
    </r>
    <r>
      <rPr>
        <sz val="9"/>
        <rFont val="宋体"/>
        <charset val="134"/>
      </rPr>
      <t>村、牙屯堡镇牙屯堡村、陇城镇路塘村、菁芜洲镇菁芜洲村、溪口镇溪口村、独坡镇坎寨村</t>
    </r>
  </si>
  <si>
    <r>
      <rPr>
        <sz val="9"/>
        <rFont val="Times New Roman"/>
        <charset val="134"/>
      </rPr>
      <t>200</t>
    </r>
    <r>
      <rPr>
        <sz val="9"/>
        <rFont val="宋体"/>
        <charset val="134"/>
      </rPr>
      <t>万元</t>
    </r>
    <r>
      <rPr>
        <sz val="9"/>
        <rFont val="Times New Roman"/>
        <charset val="134"/>
      </rPr>
      <t>/</t>
    </r>
    <r>
      <rPr>
        <sz val="9"/>
        <rFont val="宋体"/>
        <charset val="134"/>
      </rPr>
      <t>村</t>
    </r>
  </si>
  <si>
    <r>
      <rPr>
        <sz val="9"/>
        <rFont val="宋体"/>
        <charset val="134"/>
      </rPr>
      <t>改善</t>
    </r>
    <r>
      <rPr>
        <sz val="9"/>
        <rFont val="Times New Roman"/>
        <charset val="134"/>
      </rPr>
      <t>6</t>
    </r>
    <r>
      <rPr>
        <sz val="9"/>
        <rFont val="宋体"/>
        <charset val="134"/>
      </rPr>
      <t>个乡村生活污水治理</t>
    </r>
  </si>
  <si>
    <r>
      <rPr>
        <sz val="9"/>
        <rFont val="宋体"/>
        <charset val="134"/>
      </rPr>
      <t>县住建局</t>
    </r>
  </si>
  <si>
    <t>64</t>
  </si>
  <si>
    <r>
      <rPr>
        <sz val="9"/>
        <rFont val="宋体"/>
        <charset val="134"/>
      </rPr>
      <t>地连林场工区改造提质工程</t>
    </r>
  </si>
  <si>
    <r>
      <rPr>
        <sz val="9"/>
        <rFont val="宋体"/>
        <charset val="134"/>
      </rPr>
      <t>工区管护用房瓦屋面整体维修</t>
    </r>
    <r>
      <rPr>
        <sz val="9"/>
        <rFont val="Times New Roman"/>
        <charset val="134"/>
      </rPr>
      <t>360</t>
    </r>
    <r>
      <rPr>
        <sz val="9"/>
        <rFont val="宋体"/>
        <charset val="134"/>
      </rPr>
      <t>平方米、内墙面维修改造</t>
    </r>
    <r>
      <rPr>
        <sz val="9"/>
        <rFont val="Times New Roman"/>
        <charset val="134"/>
      </rPr>
      <t>802</t>
    </r>
    <r>
      <rPr>
        <sz val="9"/>
        <rFont val="宋体"/>
        <charset val="134"/>
      </rPr>
      <t>平方米，场部</t>
    </r>
    <r>
      <rPr>
        <sz val="9"/>
        <rFont val="Times New Roman"/>
        <charset val="134"/>
      </rPr>
      <t>2530</t>
    </r>
    <r>
      <rPr>
        <sz val="9"/>
        <rFont val="宋体"/>
        <charset val="134"/>
      </rPr>
      <t>米自来水管维修更换，过滤池</t>
    </r>
    <r>
      <rPr>
        <sz val="9"/>
        <rFont val="Times New Roman"/>
        <charset val="134"/>
      </rPr>
      <t>2</t>
    </r>
    <r>
      <rPr>
        <sz val="9"/>
        <rFont val="宋体"/>
        <charset val="134"/>
      </rPr>
      <t>个</t>
    </r>
  </si>
  <si>
    <r>
      <rPr>
        <sz val="9"/>
        <rFont val="宋体"/>
        <charset val="134"/>
      </rPr>
      <t>地连林场工区</t>
    </r>
  </si>
  <si>
    <r>
      <rPr>
        <sz val="9"/>
        <rFont val="宋体"/>
        <charset val="134"/>
      </rPr>
      <t>全额补贴</t>
    </r>
  </si>
  <si>
    <r>
      <rPr>
        <sz val="9"/>
        <rFont val="宋体"/>
        <charset val="134"/>
      </rPr>
      <t>改善林场基础设施，有效维护生态安全，为当地解决就业劳力，提高当地农户的收入。</t>
    </r>
  </si>
  <si>
    <r>
      <rPr>
        <sz val="9"/>
        <rFont val="宋体"/>
        <charset val="134"/>
      </rPr>
      <t>地连林场</t>
    </r>
  </si>
  <si>
    <t>65</t>
  </si>
  <si>
    <r>
      <rPr>
        <sz val="9"/>
        <rFont val="宋体"/>
        <charset val="134"/>
      </rPr>
      <t>基础设施建设</t>
    </r>
  </si>
  <si>
    <r>
      <rPr>
        <sz val="9"/>
        <rFont val="宋体"/>
        <charset val="134"/>
      </rPr>
      <t>道路硬化</t>
    </r>
    <r>
      <rPr>
        <sz val="9"/>
        <rFont val="Times New Roman"/>
        <charset val="134"/>
      </rPr>
      <t>400</t>
    </r>
    <r>
      <rPr>
        <sz val="9"/>
        <rFont val="宋体"/>
        <charset val="134"/>
      </rPr>
      <t>米，宽</t>
    </r>
    <r>
      <rPr>
        <sz val="9"/>
        <rFont val="Times New Roman"/>
        <charset val="134"/>
      </rPr>
      <t>5</t>
    </r>
    <r>
      <rPr>
        <sz val="9"/>
        <rFont val="宋体"/>
        <charset val="134"/>
      </rPr>
      <t>米，厚</t>
    </r>
    <r>
      <rPr>
        <sz val="9"/>
        <rFont val="Times New Roman"/>
        <charset val="134"/>
      </rPr>
      <t>0.2</t>
    </r>
    <r>
      <rPr>
        <sz val="9"/>
        <rFont val="宋体"/>
        <charset val="134"/>
      </rPr>
      <t>米；新建堡坎护坡长</t>
    </r>
    <r>
      <rPr>
        <sz val="9"/>
        <rFont val="Times New Roman"/>
        <charset val="134"/>
      </rPr>
      <t>50</t>
    </r>
    <r>
      <rPr>
        <sz val="9"/>
        <rFont val="宋体"/>
        <charset val="134"/>
      </rPr>
      <t>米，高</t>
    </r>
    <r>
      <rPr>
        <sz val="9"/>
        <rFont val="Times New Roman"/>
        <charset val="134"/>
      </rPr>
      <t>3</t>
    </r>
    <r>
      <rPr>
        <sz val="9"/>
        <rFont val="宋体"/>
        <charset val="134"/>
      </rPr>
      <t>米，厚</t>
    </r>
    <r>
      <rPr>
        <sz val="9"/>
        <rFont val="Times New Roman"/>
        <charset val="134"/>
      </rPr>
      <t>1</t>
    </r>
    <r>
      <rPr>
        <sz val="9"/>
        <rFont val="宋体"/>
        <charset val="134"/>
      </rPr>
      <t>米。</t>
    </r>
  </si>
  <si>
    <r>
      <rPr>
        <sz val="9"/>
        <rFont val="宋体"/>
        <charset val="134"/>
      </rPr>
      <t>烂阳村</t>
    </r>
  </si>
  <si>
    <r>
      <rPr>
        <sz val="9"/>
        <rFont val="Times New Roman"/>
        <charset val="134"/>
      </rPr>
      <t>130</t>
    </r>
    <r>
      <rPr>
        <sz val="9"/>
        <rFont val="宋体"/>
        <charset val="134"/>
      </rPr>
      <t>元</t>
    </r>
    <r>
      <rPr>
        <sz val="9"/>
        <rFont val="Times New Roman"/>
        <charset val="134"/>
      </rPr>
      <t>/</t>
    </r>
    <r>
      <rPr>
        <sz val="9"/>
        <rFont val="宋体"/>
        <charset val="134"/>
      </rPr>
      <t>米、</t>
    </r>
    <r>
      <rPr>
        <sz val="9"/>
        <rFont val="Times New Roman"/>
        <charset val="134"/>
      </rPr>
      <t>450</t>
    </r>
    <r>
      <rPr>
        <sz val="9"/>
        <rFont val="宋体"/>
        <charset val="134"/>
      </rPr>
      <t>元</t>
    </r>
    <r>
      <rPr>
        <sz val="9"/>
        <rFont val="Times New Roman"/>
        <charset val="134"/>
      </rPr>
      <t>/</t>
    </r>
    <r>
      <rPr>
        <sz val="9"/>
        <rFont val="宋体"/>
        <charset val="134"/>
      </rPr>
      <t>立方</t>
    </r>
  </si>
  <si>
    <r>
      <rPr>
        <sz val="9"/>
        <rFont val="宋体"/>
        <charset val="134"/>
      </rPr>
      <t>解决</t>
    </r>
    <r>
      <rPr>
        <sz val="9"/>
        <rFont val="Times New Roman"/>
        <charset val="134"/>
      </rPr>
      <t>3</t>
    </r>
    <r>
      <rPr>
        <sz val="9"/>
        <rFont val="宋体"/>
        <charset val="134"/>
      </rPr>
      <t>、</t>
    </r>
    <r>
      <rPr>
        <sz val="9"/>
        <rFont val="Times New Roman"/>
        <charset val="134"/>
      </rPr>
      <t>4</t>
    </r>
    <r>
      <rPr>
        <sz val="9"/>
        <rFont val="宋体"/>
        <charset val="134"/>
      </rPr>
      <t>组村民出行难问题。</t>
    </r>
  </si>
  <si>
    <t>66</t>
  </si>
  <si>
    <r>
      <rPr>
        <sz val="9"/>
        <rFont val="宋体"/>
        <charset val="134"/>
      </rPr>
      <t>新建机耕道长</t>
    </r>
    <r>
      <rPr>
        <sz val="9"/>
        <rFont val="Times New Roman"/>
        <charset val="134"/>
      </rPr>
      <t>4000</t>
    </r>
    <r>
      <rPr>
        <sz val="9"/>
        <rFont val="宋体"/>
        <charset val="134"/>
      </rPr>
      <t>米、宽</t>
    </r>
    <r>
      <rPr>
        <sz val="9"/>
        <rFont val="Times New Roman"/>
        <charset val="134"/>
      </rPr>
      <t>3.5</t>
    </r>
    <r>
      <rPr>
        <sz val="9"/>
        <rFont val="宋体"/>
        <charset val="134"/>
      </rPr>
      <t>米等建设。</t>
    </r>
  </si>
  <si>
    <r>
      <rPr>
        <sz val="9"/>
        <rFont val="Times New Roman"/>
        <charset val="134"/>
      </rPr>
      <t>120</t>
    </r>
    <r>
      <rPr>
        <sz val="9"/>
        <rFont val="宋体"/>
        <charset val="134"/>
      </rPr>
      <t>元</t>
    </r>
    <r>
      <rPr>
        <sz val="9"/>
        <rFont val="Times New Roman"/>
        <charset val="134"/>
      </rPr>
      <t>/</t>
    </r>
    <r>
      <rPr>
        <sz val="9"/>
        <rFont val="宋体"/>
        <charset val="134"/>
      </rPr>
      <t>米、</t>
    </r>
    <r>
      <rPr>
        <sz val="9"/>
        <rFont val="Times New Roman"/>
        <charset val="134"/>
      </rPr>
      <t>450</t>
    </r>
    <r>
      <rPr>
        <sz val="9"/>
        <rFont val="宋体"/>
        <charset val="134"/>
      </rPr>
      <t>元</t>
    </r>
    <r>
      <rPr>
        <sz val="9"/>
        <rFont val="Times New Roman"/>
        <charset val="134"/>
      </rPr>
      <t>/</t>
    </r>
    <r>
      <rPr>
        <sz val="9"/>
        <rFont val="宋体"/>
        <charset val="134"/>
      </rPr>
      <t>立方</t>
    </r>
  </si>
  <si>
    <r>
      <rPr>
        <sz val="9"/>
        <rFont val="宋体"/>
        <charset val="134"/>
      </rPr>
      <t>改善金坑村</t>
    </r>
    <r>
      <rPr>
        <sz val="9"/>
        <rFont val="Times New Roman"/>
        <charset val="134"/>
      </rPr>
      <t>800</t>
    </r>
    <r>
      <rPr>
        <sz val="9"/>
        <rFont val="宋体"/>
        <charset val="134"/>
      </rPr>
      <t>亩耕地及附近山林生产条件。</t>
    </r>
  </si>
  <si>
    <t>67</t>
  </si>
  <si>
    <r>
      <rPr>
        <sz val="9"/>
        <rFont val="宋体"/>
        <charset val="134"/>
      </rPr>
      <t>乡村文化旅游设施建设</t>
    </r>
  </si>
  <si>
    <r>
      <rPr>
        <sz val="9"/>
        <rFont val="宋体"/>
        <charset val="134"/>
      </rPr>
      <t>全村新建、购置、维修文化场地和设施</t>
    </r>
  </si>
  <si>
    <r>
      <rPr>
        <sz val="9"/>
        <rFont val="宋体"/>
        <charset val="134"/>
      </rPr>
      <t>下寨村</t>
    </r>
  </si>
  <si>
    <r>
      <rPr>
        <sz val="9"/>
        <rFont val="Times New Roman"/>
        <charset val="134"/>
      </rPr>
      <t>15</t>
    </r>
    <r>
      <rPr>
        <sz val="9"/>
        <rFont val="宋体"/>
        <charset val="134"/>
      </rPr>
      <t>万元</t>
    </r>
    <r>
      <rPr>
        <sz val="9"/>
        <rFont val="Times New Roman"/>
        <charset val="134"/>
      </rPr>
      <t>/</t>
    </r>
    <r>
      <rPr>
        <sz val="9"/>
        <rFont val="宋体"/>
        <charset val="134"/>
      </rPr>
      <t>处</t>
    </r>
  </si>
  <si>
    <r>
      <rPr>
        <sz val="9"/>
        <rFont val="宋体"/>
        <charset val="134"/>
      </rPr>
      <t>丰富全村</t>
    </r>
    <r>
      <rPr>
        <sz val="9"/>
        <rFont val="Times New Roman"/>
        <charset val="134"/>
      </rPr>
      <t>8</t>
    </r>
    <r>
      <rPr>
        <sz val="9"/>
        <rFont val="宋体"/>
        <charset val="134"/>
      </rPr>
      <t>个组</t>
    </r>
    <r>
      <rPr>
        <sz val="9"/>
        <rFont val="Times New Roman"/>
        <charset val="134"/>
      </rPr>
      <t>224</t>
    </r>
    <r>
      <rPr>
        <sz val="9"/>
        <rFont val="宋体"/>
        <charset val="134"/>
      </rPr>
      <t>户</t>
    </r>
    <r>
      <rPr>
        <sz val="9"/>
        <rFont val="Times New Roman"/>
        <charset val="134"/>
      </rPr>
      <t>1071</t>
    </r>
    <r>
      <rPr>
        <sz val="9"/>
        <rFont val="宋体"/>
        <charset val="134"/>
      </rPr>
      <t>人文化生活。</t>
    </r>
  </si>
  <si>
    <r>
      <rPr>
        <sz val="9"/>
        <rFont val="宋体"/>
        <charset val="134"/>
      </rPr>
      <t>溪口镇人民政府</t>
    </r>
  </si>
  <si>
    <t>68</t>
  </si>
  <si>
    <r>
      <rPr>
        <sz val="9"/>
        <rFont val="宋体"/>
        <charset val="134"/>
      </rPr>
      <t>新建拦河坝</t>
    </r>
    <r>
      <rPr>
        <sz val="9"/>
        <rFont val="Times New Roman"/>
        <charset val="134"/>
      </rPr>
      <t>1</t>
    </r>
    <r>
      <rPr>
        <sz val="9"/>
        <rFont val="宋体"/>
        <charset val="134"/>
      </rPr>
      <t>座，长</t>
    </r>
    <r>
      <rPr>
        <sz val="9"/>
        <rFont val="Times New Roman"/>
        <charset val="134"/>
      </rPr>
      <t>41</t>
    </r>
    <r>
      <rPr>
        <sz val="9"/>
        <rFont val="宋体"/>
        <charset val="134"/>
      </rPr>
      <t>米，宽</t>
    </r>
    <r>
      <rPr>
        <sz val="9"/>
        <rFont val="Times New Roman"/>
        <charset val="134"/>
      </rPr>
      <t>1.8</t>
    </r>
    <r>
      <rPr>
        <sz val="9"/>
        <rFont val="宋体"/>
        <charset val="134"/>
      </rPr>
      <t>米。</t>
    </r>
  </si>
  <si>
    <r>
      <rPr>
        <sz val="9"/>
        <rFont val="宋体"/>
        <charset val="134"/>
      </rPr>
      <t>全额补助</t>
    </r>
  </si>
  <si>
    <r>
      <rPr>
        <sz val="9"/>
        <rFont val="宋体"/>
        <charset val="134"/>
      </rPr>
      <t>解决</t>
    </r>
    <r>
      <rPr>
        <sz val="9"/>
        <rFont val="Times New Roman"/>
        <charset val="134"/>
      </rPr>
      <t>267</t>
    </r>
    <r>
      <rPr>
        <sz val="9"/>
        <rFont val="宋体"/>
        <charset val="134"/>
      </rPr>
      <t>户村民出行和</t>
    </r>
    <r>
      <rPr>
        <sz val="9"/>
        <rFont val="Times New Roman"/>
        <charset val="134"/>
      </rPr>
      <t>200</t>
    </r>
    <r>
      <rPr>
        <sz val="9"/>
        <rFont val="宋体"/>
        <charset val="134"/>
      </rPr>
      <t>亩水田灌溉</t>
    </r>
  </si>
  <si>
    <r>
      <rPr>
        <sz val="9"/>
        <rFont val="宋体"/>
        <charset val="134"/>
      </rPr>
      <t>万佛山镇人民政府</t>
    </r>
  </si>
  <si>
    <t>69</t>
  </si>
  <si>
    <r>
      <rPr>
        <sz val="9"/>
        <rFont val="宋体"/>
        <charset val="134"/>
      </rPr>
      <t>村内基础设施建设</t>
    </r>
  </si>
  <si>
    <r>
      <rPr>
        <sz val="9"/>
        <rFont val="宋体"/>
        <charset val="134"/>
      </rPr>
      <t>二、五、六组村组场地硬化</t>
    </r>
    <r>
      <rPr>
        <sz val="9"/>
        <rFont val="Times New Roman"/>
        <charset val="134"/>
      </rPr>
      <t>500</t>
    </r>
    <r>
      <rPr>
        <sz val="9"/>
        <rFont val="宋体"/>
        <charset val="134"/>
      </rPr>
      <t>米（</t>
    </r>
    <r>
      <rPr>
        <sz val="9"/>
        <rFont val="Times New Roman"/>
        <charset val="134"/>
      </rPr>
      <t>2.5</t>
    </r>
    <r>
      <rPr>
        <sz val="9"/>
        <rFont val="宋体"/>
        <charset val="134"/>
      </rPr>
      <t>米宽，</t>
    </r>
    <r>
      <rPr>
        <sz val="9"/>
        <rFont val="Times New Roman"/>
        <charset val="134"/>
      </rPr>
      <t>15</t>
    </r>
    <r>
      <rPr>
        <sz val="9"/>
        <rFont val="宋体"/>
        <charset val="134"/>
      </rPr>
      <t>公分厚），堡坎</t>
    </r>
    <r>
      <rPr>
        <sz val="9"/>
        <rFont val="Times New Roman"/>
        <charset val="134"/>
      </rPr>
      <t>100</t>
    </r>
    <r>
      <rPr>
        <sz val="9"/>
        <rFont val="宋体"/>
        <charset val="134"/>
      </rPr>
      <t>立方米，桥一座跨度</t>
    </r>
    <r>
      <rPr>
        <sz val="9"/>
        <rFont val="Times New Roman"/>
        <charset val="134"/>
      </rPr>
      <t>6</t>
    </r>
    <r>
      <rPr>
        <sz val="9"/>
        <rFont val="宋体"/>
        <charset val="134"/>
      </rPr>
      <t>米。</t>
    </r>
  </si>
  <si>
    <r>
      <rPr>
        <sz val="9"/>
        <rFont val="Times New Roman"/>
        <charset val="134"/>
      </rPr>
      <t>140</t>
    </r>
    <r>
      <rPr>
        <sz val="9"/>
        <rFont val="宋体"/>
        <charset val="134"/>
      </rPr>
      <t>元</t>
    </r>
    <r>
      <rPr>
        <sz val="9"/>
        <rFont val="Times New Roman"/>
        <charset val="134"/>
      </rPr>
      <t>/</t>
    </r>
    <r>
      <rPr>
        <sz val="9"/>
        <rFont val="宋体"/>
        <charset val="134"/>
      </rPr>
      <t>平方，</t>
    </r>
    <r>
      <rPr>
        <sz val="9"/>
        <rFont val="Times New Roman"/>
        <charset val="134"/>
      </rPr>
      <t>460</t>
    </r>
    <r>
      <rPr>
        <sz val="9"/>
        <rFont val="宋体"/>
        <charset val="134"/>
      </rPr>
      <t>元</t>
    </r>
    <r>
      <rPr>
        <sz val="9"/>
        <rFont val="Times New Roman"/>
        <charset val="134"/>
      </rPr>
      <t>/</t>
    </r>
    <r>
      <rPr>
        <sz val="9"/>
        <rFont val="宋体"/>
        <charset val="134"/>
      </rPr>
      <t>立方米</t>
    </r>
  </si>
  <si>
    <r>
      <rPr>
        <sz val="9"/>
        <rFont val="宋体"/>
        <charset val="134"/>
      </rPr>
      <t>解决</t>
    </r>
    <r>
      <rPr>
        <sz val="9"/>
        <rFont val="Times New Roman"/>
        <charset val="134"/>
      </rPr>
      <t>300</t>
    </r>
    <r>
      <rPr>
        <sz val="9"/>
        <rFont val="宋体"/>
        <charset val="134"/>
      </rPr>
      <t>人出行困难</t>
    </r>
  </si>
  <si>
    <t>70</t>
  </si>
  <si>
    <r>
      <rPr>
        <sz val="9"/>
        <rFont val="宋体"/>
        <charset val="134"/>
      </rPr>
      <t>维修老石岩村与坪水村哈嗼包组</t>
    </r>
    <r>
      <rPr>
        <sz val="9"/>
        <rFont val="Times New Roman"/>
        <charset val="134"/>
      </rPr>
      <t>70</t>
    </r>
    <r>
      <rPr>
        <sz val="9"/>
        <rFont val="宋体"/>
        <charset val="134"/>
      </rPr>
      <t>米桥梁</t>
    </r>
    <r>
      <rPr>
        <sz val="9"/>
        <rFont val="Times New Roman"/>
        <charset val="134"/>
      </rPr>
      <t>1</t>
    </r>
    <r>
      <rPr>
        <sz val="9"/>
        <rFont val="宋体"/>
        <charset val="134"/>
      </rPr>
      <t>座。</t>
    </r>
  </si>
  <si>
    <r>
      <rPr>
        <sz val="9"/>
        <rFont val="宋体"/>
        <charset val="134"/>
      </rPr>
      <t>石岩村</t>
    </r>
  </si>
  <si>
    <r>
      <rPr>
        <sz val="9"/>
        <rFont val="宋体"/>
        <charset val="134"/>
      </rPr>
      <t>解决全村</t>
    </r>
    <r>
      <rPr>
        <sz val="9"/>
        <rFont val="Times New Roman"/>
        <charset val="134"/>
      </rPr>
      <t>270</t>
    </r>
    <r>
      <rPr>
        <sz val="9"/>
        <rFont val="宋体"/>
        <charset val="134"/>
      </rPr>
      <t>户</t>
    </r>
    <r>
      <rPr>
        <sz val="9"/>
        <rFont val="Times New Roman"/>
        <charset val="134"/>
      </rPr>
      <t>1078</t>
    </r>
    <r>
      <rPr>
        <sz val="9"/>
        <rFont val="宋体"/>
        <charset val="134"/>
      </rPr>
      <t>人出行难问题。</t>
    </r>
  </si>
  <si>
    <t>71</t>
  </si>
  <si>
    <r>
      <rPr>
        <sz val="9"/>
        <rFont val="宋体"/>
        <charset val="134"/>
      </rPr>
      <t>新建水渠长</t>
    </r>
    <r>
      <rPr>
        <sz val="9"/>
        <rFont val="Times New Roman"/>
        <charset val="134"/>
      </rPr>
      <t>1200</t>
    </r>
    <r>
      <rPr>
        <sz val="9"/>
        <rFont val="宋体"/>
        <charset val="134"/>
      </rPr>
      <t>米及配套建设</t>
    </r>
  </si>
  <si>
    <r>
      <rPr>
        <sz val="9"/>
        <rFont val="宋体"/>
        <charset val="134"/>
      </rPr>
      <t>骆团村</t>
    </r>
  </si>
  <si>
    <r>
      <rPr>
        <sz val="9"/>
        <rFont val="Times New Roman"/>
        <charset val="134"/>
      </rPr>
      <t>140</t>
    </r>
    <r>
      <rPr>
        <sz val="9"/>
        <rFont val="宋体"/>
        <charset val="134"/>
      </rPr>
      <t>元</t>
    </r>
    <r>
      <rPr>
        <sz val="9"/>
        <rFont val="Times New Roman"/>
        <charset val="134"/>
      </rPr>
      <t>/</t>
    </r>
    <r>
      <rPr>
        <sz val="9"/>
        <rFont val="宋体"/>
        <charset val="134"/>
      </rPr>
      <t>米</t>
    </r>
  </si>
  <si>
    <r>
      <rPr>
        <sz val="9"/>
        <rFont val="宋体"/>
        <charset val="134"/>
      </rPr>
      <t>方便全村</t>
    </r>
    <r>
      <rPr>
        <sz val="9"/>
        <rFont val="Times New Roman"/>
        <charset val="134"/>
      </rPr>
      <t>760</t>
    </r>
    <r>
      <rPr>
        <sz val="9"/>
        <rFont val="宋体"/>
        <charset val="134"/>
      </rPr>
      <t>户</t>
    </r>
    <r>
      <rPr>
        <sz val="9"/>
        <rFont val="Times New Roman"/>
        <charset val="134"/>
      </rPr>
      <t>3210</t>
    </r>
    <r>
      <rPr>
        <sz val="9"/>
        <rFont val="宋体"/>
        <charset val="134"/>
      </rPr>
      <t>人种植，解决</t>
    </r>
    <r>
      <rPr>
        <sz val="9"/>
        <rFont val="Times New Roman"/>
        <charset val="134"/>
      </rPr>
      <t>200</t>
    </r>
    <r>
      <rPr>
        <sz val="9"/>
        <rFont val="宋体"/>
        <charset val="134"/>
      </rPr>
      <t>亩农田灌溉问题。</t>
    </r>
  </si>
  <si>
    <t>72</t>
  </si>
  <si>
    <r>
      <rPr>
        <sz val="9"/>
        <rFont val="宋体"/>
        <charset val="134"/>
      </rPr>
      <t>机耕道建设</t>
    </r>
  </si>
  <si>
    <r>
      <rPr>
        <sz val="9"/>
        <rFont val="宋体"/>
        <charset val="134"/>
      </rPr>
      <t>路面总长</t>
    </r>
    <r>
      <rPr>
        <sz val="9"/>
        <rFont val="Times New Roman"/>
        <charset val="134"/>
      </rPr>
      <t>4000</t>
    </r>
    <r>
      <rPr>
        <sz val="9"/>
        <rFont val="宋体"/>
        <charset val="134"/>
      </rPr>
      <t>米、宽</t>
    </r>
    <r>
      <rPr>
        <sz val="9"/>
        <rFont val="Times New Roman"/>
        <charset val="134"/>
      </rPr>
      <t>3.5</t>
    </r>
    <r>
      <rPr>
        <sz val="9"/>
        <rFont val="宋体"/>
        <charset val="134"/>
      </rPr>
      <t>米机耕道及涵管等配套设施建设</t>
    </r>
  </si>
  <si>
    <r>
      <rPr>
        <sz val="9"/>
        <rFont val="宋体"/>
        <charset val="134"/>
      </rPr>
      <t>木脚村</t>
    </r>
  </si>
  <si>
    <r>
      <rPr>
        <sz val="9"/>
        <rFont val="Times New Roman"/>
        <charset val="134"/>
      </rPr>
      <t>7.5</t>
    </r>
    <r>
      <rPr>
        <sz val="9"/>
        <rFont val="宋体"/>
        <charset val="134"/>
      </rPr>
      <t>万元</t>
    </r>
    <r>
      <rPr>
        <sz val="9"/>
        <rFont val="Times New Roman"/>
        <charset val="134"/>
      </rPr>
      <t>/</t>
    </r>
    <r>
      <rPr>
        <sz val="9"/>
        <rFont val="宋体"/>
        <charset val="134"/>
      </rPr>
      <t>千米</t>
    </r>
  </si>
  <si>
    <r>
      <rPr>
        <sz val="9"/>
        <rFont val="宋体"/>
        <charset val="134"/>
      </rPr>
      <t>改变近</t>
    </r>
    <r>
      <rPr>
        <sz val="9"/>
        <rFont val="Times New Roman"/>
        <charset val="134"/>
      </rPr>
      <t>500</t>
    </r>
    <r>
      <rPr>
        <sz val="9"/>
        <rFont val="宋体"/>
        <charset val="134"/>
      </rPr>
      <t>亩农田抛荒现状</t>
    </r>
  </si>
  <si>
    <t>73</t>
  </si>
  <si>
    <r>
      <rPr>
        <sz val="9"/>
        <rFont val="宋体"/>
        <charset val="134"/>
      </rPr>
      <t>寨瓣组堡坎</t>
    </r>
    <r>
      <rPr>
        <sz val="9"/>
        <rFont val="Times New Roman"/>
        <charset val="134"/>
      </rPr>
      <t>50</t>
    </r>
    <r>
      <rPr>
        <sz val="9"/>
        <rFont val="宋体"/>
        <charset val="134"/>
      </rPr>
      <t>米、场地硬化</t>
    </r>
    <r>
      <rPr>
        <sz val="9"/>
        <rFont val="Times New Roman"/>
        <charset val="134"/>
      </rPr>
      <t>340</t>
    </r>
    <r>
      <rPr>
        <sz val="9"/>
        <rFont val="宋体"/>
        <charset val="134"/>
      </rPr>
      <t>平方米、路面硬化</t>
    </r>
    <r>
      <rPr>
        <sz val="9"/>
        <rFont val="Times New Roman"/>
        <charset val="134"/>
      </rPr>
      <t>140</t>
    </r>
    <r>
      <rPr>
        <sz val="9"/>
        <rFont val="宋体"/>
        <charset val="134"/>
      </rPr>
      <t>平方米、护栏、排水沟等建设</t>
    </r>
  </si>
  <si>
    <r>
      <rPr>
        <sz val="9"/>
        <rFont val="宋体"/>
        <charset val="134"/>
      </rPr>
      <t>杏花村</t>
    </r>
  </si>
  <si>
    <r>
      <rPr>
        <sz val="9"/>
        <color theme="1"/>
        <rFont val="宋体"/>
        <charset val="134"/>
      </rPr>
      <t>解决群众生产生活出行问题。改善人居生活环境，巩固脱贫成果，提高群众获得感和满意度。</t>
    </r>
  </si>
  <si>
    <t>74</t>
  </si>
  <si>
    <r>
      <rPr>
        <sz val="9"/>
        <rFont val="宋体"/>
        <charset val="134"/>
      </rPr>
      <t>进村道路加宽</t>
    </r>
    <r>
      <rPr>
        <sz val="9"/>
        <rFont val="Times New Roman"/>
        <charset val="134"/>
      </rPr>
      <t>1</t>
    </r>
    <r>
      <rPr>
        <sz val="9"/>
        <rFont val="宋体"/>
        <charset val="134"/>
      </rPr>
      <t>米，硬化</t>
    </r>
    <r>
      <rPr>
        <sz val="9"/>
        <rFont val="Times New Roman"/>
        <charset val="134"/>
      </rPr>
      <t>30</t>
    </r>
    <r>
      <rPr>
        <sz val="9"/>
        <rFont val="宋体"/>
        <charset val="134"/>
      </rPr>
      <t>米</t>
    </r>
    <r>
      <rPr>
        <sz val="9"/>
        <rFont val="Times New Roman"/>
        <charset val="134"/>
      </rPr>
      <t>,</t>
    </r>
    <r>
      <rPr>
        <sz val="9"/>
        <rFont val="宋体"/>
        <charset val="134"/>
      </rPr>
      <t>公厕一座（</t>
    </r>
    <r>
      <rPr>
        <sz val="9"/>
        <rFont val="Times New Roman"/>
        <charset val="134"/>
      </rPr>
      <t>6</t>
    </r>
    <r>
      <rPr>
        <sz val="9"/>
        <rFont val="宋体"/>
        <charset val="134"/>
      </rPr>
      <t>个蹲位）等建设</t>
    </r>
  </si>
  <si>
    <r>
      <rPr>
        <sz val="9"/>
        <rFont val="Times New Roman"/>
        <charset val="134"/>
      </rPr>
      <t>140</t>
    </r>
    <r>
      <rPr>
        <sz val="9"/>
        <rFont val="宋体"/>
        <charset val="134"/>
      </rPr>
      <t>元</t>
    </r>
    <r>
      <rPr>
        <sz val="9"/>
        <rFont val="Times New Roman"/>
        <charset val="134"/>
      </rPr>
      <t>/</t>
    </r>
    <r>
      <rPr>
        <sz val="9"/>
        <rFont val="宋体"/>
        <charset val="134"/>
      </rPr>
      <t>平方，</t>
    </r>
    <r>
      <rPr>
        <sz val="9"/>
        <rFont val="Times New Roman"/>
        <charset val="134"/>
      </rPr>
      <t>1.5</t>
    </r>
    <r>
      <rPr>
        <sz val="9"/>
        <rFont val="宋体"/>
        <charset val="134"/>
      </rPr>
      <t>万元蹲位</t>
    </r>
  </si>
  <si>
    <r>
      <rPr>
        <sz val="9"/>
        <color theme="1"/>
        <rFont val="宋体"/>
        <charset val="134"/>
      </rPr>
      <t>改善村寨交通设施，改善人居环境。</t>
    </r>
  </si>
  <si>
    <r>
      <rPr>
        <sz val="9"/>
        <rFont val="宋体"/>
        <charset val="134"/>
      </rPr>
      <t>（四）</t>
    </r>
  </si>
  <si>
    <r>
      <rPr>
        <sz val="9"/>
        <rFont val="宋体"/>
        <charset val="134"/>
      </rPr>
      <t>农村环境整治</t>
    </r>
  </si>
  <si>
    <t>75</t>
  </si>
  <si>
    <r>
      <rPr>
        <sz val="9"/>
        <rFont val="宋体"/>
        <charset val="134"/>
      </rPr>
      <t>农村人居环境整治（含改厕任务和</t>
    </r>
    <r>
      <rPr>
        <sz val="9"/>
        <rFont val="Times New Roman"/>
        <charset val="134"/>
      </rPr>
      <t xml:space="preserve"> “</t>
    </r>
    <r>
      <rPr>
        <sz val="9"/>
        <rFont val="宋体"/>
        <charset val="134"/>
      </rPr>
      <t>十一大行动</t>
    </r>
    <r>
      <rPr>
        <sz val="9"/>
        <rFont val="Times New Roman"/>
        <charset val="134"/>
      </rPr>
      <t>”</t>
    </r>
    <r>
      <rPr>
        <sz val="9"/>
        <rFont val="宋体"/>
        <charset val="134"/>
      </rPr>
      <t>项目）</t>
    </r>
  </si>
  <si>
    <r>
      <rPr>
        <sz val="9"/>
        <rFont val="宋体"/>
        <charset val="134"/>
      </rPr>
      <t>完成各村</t>
    </r>
    <r>
      <rPr>
        <sz val="9"/>
        <rFont val="Times New Roman"/>
        <charset val="134"/>
      </rPr>
      <t>“</t>
    </r>
    <r>
      <rPr>
        <sz val="9"/>
        <rFont val="宋体"/>
        <charset val="134"/>
      </rPr>
      <t>三清四改</t>
    </r>
    <r>
      <rPr>
        <sz val="9"/>
        <rFont val="Times New Roman"/>
        <charset val="134"/>
      </rPr>
      <t>”“</t>
    </r>
    <r>
      <rPr>
        <sz val="9"/>
        <rFont val="宋体"/>
        <charset val="134"/>
      </rPr>
      <t>六一全</t>
    </r>
    <r>
      <rPr>
        <sz val="9"/>
        <rFont val="Times New Roman"/>
        <charset val="134"/>
      </rPr>
      <t>”</t>
    </r>
    <r>
      <rPr>
        <sz val="9"/>
        <rFont val="宋体"/>
        <charset val="134"/>
      </rPr>
      <t>和</t>
    </r>
    <r>
      <rPr>
        <sz val="9"/>
        <rFont val="Times New Roman"/>
        <charset val="134"/>
      </rPr>
      <t>“</t>
    </r>
    <r>
      <rPr>
        <sz val="9"/>
        <rFont val="宋体"/>
        <charset val="134"/>
      </rPr>
      <t>五治</t>
    </r>
    <r>
      <rPr>
        <sz val="9"/>
        <rFont val="Times New Roman"/>
        <charset val="134"/>
      </rPr>
      <t>”</t>
    </r>
    <r>
      <rPr>
        <sz val="9"/>
        <rFont val="宋体"/>
        <charset val="134"/>
      </rPr>
      <t>等行动整治任务。</t>
    </r>
  </si>
  <si>
    <r>
      <rPr>
        <sz val="9"/>
        <rFont val="宋体"/>
        <charset val="134"/>
      </rPr>
      <t>各行政村</t>
    </r>
  </si>
  <si>
    <r>
      <rPr>
        <sz val="9"/>
        <rFont val="宋体"/>
        <charset val="134"/>
      </rPr>
      <t>开展乡村脏乱差治理，提升乡村管理能力，改善乡村人居环境，促进乡风文明。</t>
    </r>
  </si>
  <si>
    <r>
      <rPr>
        <sz val="9"/>
        <rFont val="Times New Roman"/>
        <charset val="134"/>
      </rPr>
      <t>2022</t>
    </r>
    <r>
      <rPr>
        <sz val="9"/>
        <rFont val="宋体"/>
        <charset val="134"/>
      </rPr>
      <t>年</t>
    </r>
    <r>
      <rPr>
        <sz val="9"/>
        <rFont val="Times New Roman"/>
        <charset val="134"/>
      </rPr>
      <t>3</t>
    </r>
    <r>
      <rPr>
        <sz val="9"/>
        <rFont val="宋体"/>
        <charset val="134"/>
      </rPr>
      <t>月</t>
    </r>
  </si>
  <si>
    <r>
      <rPr>
        <sz val="9"/>
        <rFont val="Times New Roman"/>
        <charset val="134"/>
      </rPr>
      <t>2022</t>
    </r>
    <r>
      <rPr>
        <sz val="9"/>
        <rFont val="宋体"/>
        <charset val="134"/>
      </rPr>
      <t>年</t>
    </r>
    <r>
      <rPr>
        <sz val="9"/>
        <rFont val="Times New Roman"/>
        <charset val="134"/>
      </rPr>
      <t>12</t>
    </r>
    <r>
      <rPr>
        <sz val="9"/>
        <rFont val="宋体"/>
        <charset val="134"/>
      </rPr>
      <t>月</t>
    </r>
  </si>
  <si>
    <r>
      <rPr>
        <sz val="9"/>
        <rFont val="宋体"/>
        <charset val="134"/>
      </rPr>
      <t>市级</t>
    </r>
  </si>
  <si>
    <t>76</t>
  </si>
  <si>
    <r>
      <rPr>
        <sz val="9"/>
        <rFont val="宋体"/>
        <charset val="134"/>
      </rPr>
      <t>公厕建设</t>
    </r>
  </si>
  <si>
    <r>
      <rPr>
        <sz val="9"/>
        <rFont val="Times New Roman"/>
        <charset val="134"/>
      </rPr>
      <t>37</t>
    </r>
    <r>
      <rPr>
        <sz val="9"/>
        <rFont val="宋体"/>
        <charset val="134"/>
      </rPr>
      <t>个村的农村公厕共</t>
    </r>
    <r>
      <rPr>
        <sz val="9"/>
        <rFont val="Times New Roman"/>
        <charset val="134"/>
      </rPr>
      <t>53</t>
    </r>
    <r>
      <rPr>
        <sz val="9"/>
        <rFont val="宋体"/>
        <charset val="134"/>
      </rPr>
      <t>个蹲位及净化池等配套设施建设</t>
    </r>
  </si>
  <si>
    <r>
      <rPr>
        <sz val="9"/>
        <rFont val="宋体"/>
        <charset val="134"/>
      </rPr>
      <t>池喇等</t>
    </r>
    <r>
      <rPr>
        <sz val="9"/>
        <rFont val="Times New Roman"/>
        <charset val="134"/>
      </rPr>
      <t>37</t>
    </r>
    <r>
      <rPr>
        <sz val="9"/>
        <rFont val="宋体"/>
        <charset val="134"/>
      </rPr>
      <t>个行政村</t>
    </r>
  </si>
  <si>
    <r>
      <rPr>
        <sz val="9"/>
        <rFont val="Times New Roman"/>
        <charset val="134"/>
      </rPr>
      <t>15000</t>
    </r>
    <r>
      <rPr>
        <sz val="9"/>
        <rFont val="宋体"/>
        <charset val="134"/>
      </rPr>
      <t>元</t>
    </r>
    <r>
      <rPr>
        <sz val="9"/>
        <rFont val="Times New Roman"/>
        <charset val="134"/>
      </rPr>
      <t>/</t>
    </r>
    <r>
      <rPr>
        <sz val="9"/>
        <rFont val="宋体"/>
        <charset val="134"/>
      </rPr>
      <t>蹲位</t>
    </r>
  </si>
  <si>
    <r>
      <rPr>
        <sz val="9"/>
        <rFont val="宋体"/>
        <charset val="134"/>
      </rPr>
      <t>实现乡风文明美，文化生活美，改善优化村民人居环境，方便群众</t>
    </r>
    <r>
      <rPr>
        <sz val="9"/>
        <rFont val="Times New Roman"/>
        <charset val="134"/>
      </rPr>
      <t>.</t>
    </r>
    <r>
      <rPr>
        <sz val="9"/>
        <rFont val="宋体"/>
        <charset val="134"/>
      </rPr>
      <t>　</t>
    </r>
  </si>
  <si>
    <t>77</t>
  </si>
  <si>
    <r>
      <rPr>
        <sz val="9"/>
        <rFont val="宋体"/>
        <charset val="134"/>
      </rPr>
      <t>播阳镇农村环境整治</t>
    </r>
  </si>
  <si>
    <r>
      <rPr>
        <sz val="9"/>
        <rFont val="宋体"/>
        <charset val="134"/>
      </rPr>
      <t>全镇各村农村环境整治，其中播阳村</t>
    </r>
    <r>
      <rPr>
        <sz val="9"/>
        <rFont val="Times New Roman"/>
        <charset val="134"/>
      </rPr>
      <t>5</t>
    </r>
    <r>
      <rPr>
        <sz val="9"/>
        <rFont val="宋体"/>
        <charset val="134"/>
      </rPr>
      <t>万元，其余的地角村、新团村、上湘村、寨什村、池喇村、黄土团村、水塔村、闷团村、上寨村</t>
    </r>
    <r>
      <rPr>
        <sz val="9"/>
        <rFont val="Times New Roman"/>
        <charset val="134"/>
      </rPr>
      <t>9</t>
    </r>
    <r>
      <rPr>
        <sz val="9"/>
        <rFont val="宋体"/>
        <charset val="134"/>
      </rPr>
      <t>个村各</t>
    </r>
    <r>
      <rPr>
        <sz val="9"/>
        <rFont val="Times New Roman"/>
        <charset val="134"/>
      </rPr>
      <t>2</t>
    </r>
    <r>
      <rPr>
        <sz val="9"/>
        <rFont val="宋体"/>
        <charset val="134"/>
      </rPr>
      <t>万元。</t>
    </r>
  </si>
  <si>
    <r>
      <rPr>
        <sz val="9"/>
        <rFont val="宋体"/>
        <charset val="134"/>
      </rPr>
      <t>按资金分配金额补助</t>
    </r>
  </si>
  <si>
    <r>
      <rPr>
        <sz val="9"/>
        <rFont val="宋体"/>
        <charset val="134"/>
      </rPr>
      <t>改善农村人居环境</t>
    </r>
  </si>
  <si>
    <r>
      <rPr>
        <sz val="9"/>
        <rFont val="宋体"/>
        <charset val="134"/>
      </rPr>
      <t>播阳镇人民政府</t>
    </r>
  </si>
  <si>
    <t>78</t>
  </si>
  <si>
    <r>
      <rPr>
        <sz val="9"/>
        <rFont val="宋体"/>
        <charset val="134"/>
      </rPr>
      <t>大高坪乡农村环境整治</t>
    </r>
  </si>
  <si>
    <r>
      <rPr>
        <sz val="9"/>
        <rFont val="宋体"/>
        <charset val="134"/>
      </rPr>
      <t>全乡各村农村环境整治，其中大高坪村</t>
    </r>
    <r>
      <rPr>
        <sz val="9"/>
        <rFont val="Times New Roman"/>
        <charset val="134"/>
      </rPr>
      <t>5</t>
    </r>
    <r>
      <rPr>
        <sz val="9"/>
        <rFont val="宋体"/>
        <charset val="134"/>
      </rPr>
      <t>万元，其余</t>
    </r>
    <r>
      <rPr>
        <sz val="9"/>
        <rFont val="Times New Roman"/>
        <charset val="134"/>
      </rPr>
      <t>3</t>
    </r>
    <r>
      <rPr>
        <sz val="9"/>
        <rFont val="宋体"/>
        <charset val="134"/>
      </rPr>
      <t>个村各</t>
    </r>
    <r>
      <rPr>
        <sz val="9"/>
        <rFont val="Times New Roman"/>
        <charset val="134"/>
      </rPr>
      <t>2</t>
    </r>
    <r>
      <rPr>
        <sz val="9"/>
        <rFont val="宋体"/>
        <charset val="134"/>
      </rPr>
      <t>万元。</t>
    </r>
  </si>
  <si>
    <r>
      <rPr>
        <sz val="9"/>
        <rFont val="宋体"/>
        <charset val="134"/>
      </rPr>
      <t>大高坪乡人民政府</t>
    </r>
  </si>
  <si>
    <t>79</t>
  </si>
  <si>
    <r>
      <rPr>
        <sz val="9"/>
        <rFont val="宋体"/>
        <charset val="134"/>
      </rPr>
      <t>独坡镇农村环境整治</t>
    </r>
  </si>
  <si>
    <r>
      <rPr>
        <sz val="9"/>
        <rFont val="宋体"/>
        <charset val="134"/>
      </rPr>
      <t>全镇各村农村环境整治，其中镇区</t>
    </r>
    <r>
      <rPr>
        <sz val="9"/>
        <rFont val="Times New Roman"/>
        <charset val="134"/>
      </rPr>
      <t>8</t>
    </r>
    <r>
      <rPr>
        <sz val="9"/>
        <rFont val="宋体"/>
        <charset val="134"/>
      </rPr>
      <t>万元、木瓜村</t>
    </r>
    <r>
      <rPr>
        <sz val="9"/>
        <rFont val="Times New Roman"/>
        <charset val="134"/>
      </rPr>
      <t>5</t>
    </r>
    <r>
      <rPr>
        <sz val="9"/>
        <rFont val="宋体"/>
        <charset val="134"/>
      </rPr>
      <t>万元，其余的坎寨村、上岩村、骆团村、金坑村、独坡村、虾团村、地坪村、孟冲村</t>
    </r>
    <r>
      <rPr>
        <sz val="9"/>
        <rFont val="Times New Roman"/>
        <charset val="134"/>
      </rPr>
      <t>8</t>
    </r>
    <r>
      <rPr>
        <sz val="9"/>
        <rFont val="宋体"/>
        <charset val="134"/>
      </rPr>
      <t>个村各</t>
    </r>
    <r>
      <rPr>
        <sz val="9"/>
        <rFont val="Times New Roman"/>
        <charset val="134"/>
      </rPr>
      <t>2</t>
    </r>
    <r>
      <rPr>
        <sz val="9"/>
        <rFont val="宋体"/>
        <charset val="134"/>
      </rPr>
      <t>万元。</t>
    </r>
  </si>
  <si>
    <t>80</t>
  </si>
  <si>
    <r>
      <rPr>
        <sz val="9"/>
        <rFont val="宋体"/>
        <charset val="134"/>
      </rPr>
      <t>菁芜洲镇农村环境整治</t>
    </r>
  </si>
  <si>
    <r>
      <rPr>
        <sz val="9"/>
        <rFont val="宋体"/>
        <charset val="134"/>
      </rPr>
      <t>全镇各村农村环境整治，其中菁芜洲村</t>
    </r>
    <r>
      <rPr>
        <sz val="9"/>
        <rFont val="Times New Roman"/>
        <charset val="134"/>
      </rPr>
      <t>5</t>
    </r>
    <r>
      <rPr>
        <sz val="9"/>
        <rFont val="宋体"/>
        <charset val="134"/>
      </rPr>
      <t>万元，其余的芙蓉村、江口村、曹家冲村、车控村、地连村、龙坪村、里勇村、蒋家堡村、寨头堡村、老王脚村、八路村</t>
    </r>
    <r>
      <rPr>
        <sz val="9"/>
        <rFont val="Times New Roman"/>
        <charset val="134"/>
      </rPr>
      <t>11</t>
    </r>
    <r>
      <rPr>
        <sz val="9"/>
        <rFont val="宋体"/>
        <charset val="134"/>
      </rPr>
      <t>个村各</t>
    </r>
    <r>
      <rPr>
        <sz val="9"/>
        <rFont val="Times New Roman"/>
        <charset val="134"/>
      </rPr>
      <t>2</t>
    </r>
    <r>
      <rPr>
        <sz val="9"/>
        <rFont val="宋体"/>
        <charset val="134"/>
      </rPr>
      <t>万元。</t>
    </r>
  </si>
  <si>
    <r>
      <rPr>
        <sz val="9"/>
        <rFont val="宋体"/>
        <charset val="134"/>
      </rPr>
      <t>菁芜洲镇人民政府</t>
    </r>
  </si>
  <si>
    <t>81</t>
  </si>
  <si>
    <r>
      <rPr>
        <sz val="9"/>
        <rFont val="宋体"/>
        <charset val="134"/>
      </rPr>
      <t>陇城镇农村环境整治</t>
    </r>
  </si>
  <si>
    <r>
      <rPr>
        <sz val="9"/>
        <rFont val="宋体"/>
        <charset val="134"/>
      </rPr>
      <t>全镇各村农村环境整治，其中陇城村</t>
    </r>
    <r>
      <rPr>
        <sz val="9"/>
        <rFont val="Times New Roman"/>
        <charset val="134"/>
      </rPr>
      <t>5</t>
    </r>
    <r>
      <rPr>
        <sz val="9"/>
        <rFont val="宋体"/>
        <charset val="134"/>
      </rPr>
      <t>万元，其余的恩科村、甘溪村、安乡村、张里村、洞雷村、西壁村、远冲村、红星村、马田村、新寨村、路塘村、老寨村、东江村、坪阳村</t>
    </r>
    <r>
      <rPr>
        <sz val="9"/>
        <rFont val="Times New Roman"/>
        <charset val="134"/>
      </rPr>
      <t>14</t>
    </r>
    <r>
      <rPr>
        <sz val="9"/>
        <rFont val="宋体"/>
        <charset val="134"/>
      </rPr>
      <t>个村各</t>
    </r>
    <r>
      <rPr>
        <sz val="9"/>
        <rFont val="Times New Roman"/>
        <charset val="134"/>
      </rPr>
      <t>2</t>
    </r>
    <r>
      <rPr>
        <sz val="9"/>
        <rFont val="宋体"/>
        <charset val="134"/>
      </rPr>
      <t>万元。</t>
    </r>
  </si>
  <si>
    <r>
      <rPr>
        <sz val="9"/>
        <rFont val="宋体"/>
        <charset val="134"/>
      </rPr>
      <t>陇城镇人民政府</t>
    </r>
  </si>
  <si>
    <t>82</t>
  </si>
  <si>
    <r>
      <rPr>
        <sz val="9"/>
        <rFont val="宋体"/>
        <charset val="134"/>
      </rPr>
      <t>坪坦乡农村环境整治</t>
    </r>
  </si>
  <si>
    <r>
      <rPr>
        <sz val="9"/>
        <rFont val="宋体"/>
        <charset val="134"/>
      </rPr>
      <t>全乡各村农村环境整治，其中坪坦村</t>
    </r>
    <r>
      <rPr>
        <sz val="9"/>
        <rFont val="Times New Roman"/>
        <charset val="134"/>
      </rPr>
      <t>5</t>
    </r>
    <r>
      <rPr>
        <sz val="9"/>
        <rFont val="宋体"/>
        <charset val="134"/>
      </rPr>
      <t>万元，其余的双层村、皇都村、高步村、半坡村、高本村、岭南村、都天村、平日村、联坪村、横岭村、下盘村、中步村、双吉村、坪寨村、大坪村</t>
    </r>
    <r>
      <rPr>
        <sz val="9"/>
        <rFont val="Times New Roman"/>
        <charset val="134"/>
      </rPr>
      <t>15</t>
    </r>
    <r>
      <rPr>
        <sz val="9"/>
        <rFont val="宋体"/>
        <charset val="134"/>
      </rPr>
      <t>个村各</t>
    </r>
    <r>
      <rPr>
        <sz val="9"/>
        <rFont val="Times New Roman"/>
        <charset val="134"/>
      </rPr>
      <t>2</t>
    </r>
    <r>
      <rPr>
        <sz val="9"/>
        <rFont val="宋体"/>
        <charset val="134"/>
      </rPr>
      <t>万元。</t>
    </r>
  </si>
  <si>
    <t>83</t>
  </si>
  <si>
    <r>
      <rPr>
        <sz val="9"/>
        <rFont val="宋体"/>
        <charset val="134"/>
      </rPr>
      <t>双江镇农村环境整治</t>
    </r>
  </si>
  <si>
    <r>
      <rPr>
        <sz val="9"/>
        <rFont val="宋体"/>
        <charset val="134"/>
      </rPr>
      <t>全镇各村农村环境整治，其中竹坪村</t>
    </r>
    <r>
      <rPr>
        <sz val="9"/>
        <rFont val="Times New Roman"/>
        <charset val="134"/>
      </rPr>
      <t>5</t>
    </r>
    <r>
      <rPr>
        <sz val="9"/>
        <rFont val="宋体"/>
        <charset val="134"/>
      </rPr>
      <t>万元，其余的琵琶村、烂阳村、罗武村、桥头村、新塘村、黄柏村、竹塘村、向晖村、马家坝村、吉利村、寨上村、塘冲村、传素村、黄家堡村、马龙村、生棋村</t>
    </r>
    <r>
      <rPr>
        <sz val="9"/>
        <rFont val="Times New Roman"/>
        <charset val="134"/>
      </rPr>
      <t>16</t>
    </r>
    <r>
      <rPr>
        <sz val="9"/>
        <rFont val="宋体"/>
        <charset val="134"/>
      </rPr>
      <t>个村各</t>
    </r>
    <r>
      <rPr>
        <sz val="9"/>
        <rFont val="Times New Roman"/>
        <charset val="134"/>
      </rPr>
      <t>2</t>
    </r>
    <r>
      <rPr>
        <sz val="9"/>
        <rFont val="宋体"/>
        <charset val="134"/>
      </rPr>
      <t>万元。</t>
    </r>
  </si>
  <si>
    <r>
      <rPr>
        <sz val="9"/>
        <rFont val="宋体"/>
        <charset val="134"/>
      </rPr>
      <t>双江镇人民政府</t>
    </r>
  </si>
  <si>
    <t>84</t>
  </si>
  <si>
    <r>
      <rPr>
        <sz val="9"/>
        <rFont val="宋体"/>
        <charset val="134"/>
      </rPr>
      <t>万佛山镇农村环境整治</t>
    </r>
  </si>
  <si>
    <r>
      <rPr>
        <sz val="9"/>
        <rFont val="宋体"/>
        <charset val="134"/>
      </rPr>
      <t>全镇各村农村环境整治，其中临口村、临口村各</t>
    </r>
    <r>
      <rPr>
        <sz val="9"/>
        <rFont val="Times New Roman"/>
        <charset val="134"/>
      </rPr>
      <t>5</t>
    </r>
    <r>
      <rPr>
        <sz val="9"/>
        <rFont val="宋体"/>
        <charset val="134"/>
      </rPr>
      <t>万元，其余的山溪村、溪上村、官团村、雷团村、坪地村、流源村、中团村、太平岩村、江寨村、土门村、更头村、所里村、下乡村、杏花村</t>
    </r>
    <r>
      <rPr>
        <sz val="9"/>
        <rFont val="Times New Roman"/>
        <charset val="134"/>
      </rPr>
      <t>14</t>
    </r>
    <r>
      <rPr>
        <sz val="9"/>
        <rFont val="宋体"/>
        <charset val="134"/>
      </rPr>
      <t>个村各</t>
    </r>
    <r>
      <rPr>
        <sz val="9"/>
        <rFont val="Times New Roman"/>
        <charset val="134"/>
      </rPr>
      <t>2</t>
    </r>
    <r>
      <rPr>
        <sz val="9"/>
        <rFont val="宋体"/>
        <charset val="134"/>
      </rPr>
      <t>万元。</t>
    </r>
  </si>
  <si>
    <t>85</t>
  </si>
  <si>
    <r>
      <rPr>
        <sz val="9"/>
        <rFont val="宋体"/>
        <charset val="134"/>
      </rPr>
      <t>溪口镇镇农村环境整治</t>
    </r>
  </si>
  <si>
    <r>
      <rPr>
        <sz val="9"/>
        <rFont val="宋体"/>
        <charset val="134"/>
      </rPr>
      <t>全镇各村农村环境整治，其中联团村、小水村、北山村、杉木桥村、大塘口村、古友村、北麻村、坪头村、画笔村、罗城村</t>
    </r>
    <r>
      <rPr>
        <sz val="9"/>
        <rFont val="Times New Roman"/>
        <charset val="134"/>
      </rPr>
      <t>10</t>
    </r>
    <r>
      <rPr>
        <sz val="9"/>
        <rFont val="宋体"/>
        <charset val="134"/>
      </rPr>
      <t>个村各</t>
    </r>
    <r>
      <rPr>
        <sz val="9"/>
        <rFont val="Times New Roman"/>
        <charset val="134"/>
      </rPr>
      <t>2</t>
    </r>
    <r>
      <rPr>
        <sz val="9"/>
        <rFont val="宋体"/>
        <charset val="134"/>
      </rPr>
      <t>万元。</t>
    </r>
  </si>
  <si>
    <t>86</t>
  </si>
  <si>
    <r>
      <rPr>
        <sz val="9"/>
        <rFont val="宋体"/>
        <charset val="134"/>
      </rPr>
      <t>县溪镇农村环境整治</t>
    </r>
  </si>
  <si>
    <r>
      <rPr>
        <sz val="9"/>
        <rFont val="宋体"/>
        <charset val="134"/>
      </rPr>
      <t>全镇各村农村环境整治，其中恭城村</t>
    </r>
    <r>
      <rPr>
        <sz val="9"/>
        <rFont val="Times New Roman"/>
        <charset val="134"/>
      </rPr>
      <t>5</t>
    </r>
    <r>
      <rPr>
        <sz val="9"/>
        <rFont val="宋体"/>
        <charset val="134"/>
      </rPr>
      <t>万元，其余的晒口村、多星村、嘉镇村、西流村、水涌村、江口村、棉花坪村、镇江村、土溪村、张黄村、古冲村、瓜坪村、地宅包里村、大塘村、兵书阁村、杆子溪村、老湾村</t>
    </r>
    <r>
      <rPr>
        <sz val="9"/>
        <rFont val="Times New Roman"/>
        <charset val="134"/>
      </rPr>
      <t>17</t>
    </r>
    <r>
      <rPr>
        <sz val="9"/>
        <rFont val="宋体"/>
        <charset val="134"/>
      </rPr>
      <t>个村各</t>
    </r>
    <r>
      <rPr>
        <sz val="9"/>
        <rFont val="Times New Roman"/>
        <charset val="134"/>
      </rPr>
      <t>2</t>
    </r>
    <r>
      <rPr>
        <sz val="9"/>
        <rFont val="宋体"/>
        <charset val="134"/>
      </rPr>
      <t>万元。</t>
    </r>
  </si>
  <si>
    <r>
      <rPr>
        <sz val="9"/>
        <rFont val="宋体"/>
        <charset val="134"/>
      </rPr>
      <t>县溪镇人民政府</t>
    </r>
  </si>
  <si>
    <t>87</t>
  </si>
  <si>
    <r>
      <rPr>
        <sz val="9"/>
        <rFont val="宋体"/>
        <charset val="134"/>
      </rPr>
      <t>牙屯堡镇农村环境整治</t>
    </r>
  </si>
  <si>
    <r>
      <rPr>
        <sz val="9"/>
        <rFont val="宋体"/>
        <charset val="134"/>
      </rPr>
      <t>全镇各村农村环境整治，其中团头村</t>
    </r>
    <r>
      <rPr>
        <sz val="9"/>
        <rFont val="Times New Roman"/>
        <charset val="134"/>
      </rPr>
      <t>5</t>
    </r>
    <r>
      <rPr>
        <sz val="9"/>
        <rFont val="宋体"/>
        <charset val="134"/>
      </rPr>
      <t>万元，牙屯堡村</t>
    </r>
    <r>
      <rPr>
        <sz val="9"/>
        <rFont val="Times New Roman"/>
        <charset val="134"/>
      </rPr>
      <t>3.5</t>
    </r>
    <r>
      <rPr>
        <sz val="9"/>
        <rFont val="宋体"/>
        <charset val="134"/>
      </rPr>
      <t>万元，文坡村、炉溪村、金殿村各</t>
    </r>
    <r>
      <rPr>
        <sz val="9"/>
        <rFont val="Times New Roman"/>
        <charset val="134"/>
      </rPr>
      <t>0.5</t>
    </r>
    <r>
      <rPr>
        <sz val="9"/>
        <rFont val="宋体"/>
        <charset val="134"/>
      </rPr>
      <t>万元，其余的古伦村、通坪村、地马村、老寨村、逊冲村、瑶朗村、甲田村</t>
    </r>
    <r>
      <rPr>
        <sz val="9"/>
        <rFont val="Times New Roman"/>
        <charset val="134"/>
      </rPr>
      <t>7</t>
    </r>
    <r>
      <rPr>
        <sz val="9"/>
        <rFont val="宋体"/>
        <charset val="134"/>
      </rPr>
      <t>个村各</t>
    </r>
    <r>
      <rPr>
        <sz val="9"/>
        <rFont val="Times New Roman"/>
        <charset val="134"/>
      </rPr>
      <t>2</t>
    </r>
    <r>
      <rPr>
        <sz val="9"/>
        <rFont val="宋体"/>
        <charset val="134"/>
      </rPr>
      <t>万元。</t>
    </r>
  </si>
  <si>
    <r>
      <rPr>
        <sz val="9"/>
        <rFont val="宋体"/>
        <charset val="134"/>
      </rPr>
      <t>牙屯堡镇人民政府</t>
    </r>
  </si>
  <si>
    <t>88</t>
  </si>
  <si>
    <r>
      <rPr>
        <sz val="9"/>
        <rFont val="宋体"/>
        <charset val="134"/>
      </rPr>
      <t>农村厕所革命</t>
    </r>
  </si>
  <si>
    <r>
      <rPr>
        <sz val="9"/>
        <rFont val="宋体"/>
        <charset val="134"/>
      </rPr>
      <t>新建公共卫生厕所</t>
    </r>
    <r>
      <rPr>
        <sz val="9"/>
        <rFont val="Times New Roman"/>
        <charset val="134"/>
      </rPr>
      <t>1</t>
    </r>
    <r>
      <rPr>
        <sz val="9"/>
        <rFont val="宋体"/>
        <charset val="134"/>
      </rPr>
      <t>座（</t>
    </r>
    <r>
      <rPr>
        <sz val="9"/>
        <rFont val="Times New Roman"/>
        <charset val="134"/>
      </rPr>
      <t>4</t>
    </r>
    <r>
      <rPr>
        <sz val="9"/>
        <rFont val="宋体"/>
        <charset val="134"/>
      </rPr>
      <t>个蹲位）及配套设施建设</t>
    </r>
  </si>
  <si>
    <r>
      <rPr>
        <sz val="9"/>
        <rFont val="宋体"/>
        <charset val="134"/>
      </rPr>
      <t>红星村</t>
    </r>
  </si>
  <si>
    <r>
      <rPr>
        <sz val="9"/>
        <rFont val="宋体"/>
        <charset val="134"/>
      </rPr>
      <t>每个蹲位</t>
    </r>
    <r>
      <rPr>
        <sz val="9"/>
        <rFont val="Times New Roman"/>
        <charset val="134"/>
      </rPr>
      <t>1.5</t>
    </r>
    <r>
      <rPr>
        <sz val="9"/>
        <rFont val="宋体"/>
        <charset val="134"/>
      </rPr>
      <t>万元</t>
    </r>
  </si>
  <si>
    <r>
      <rPr>
        <sz val="9"/>
        <rFont val="宋体"/>
        <charset val="134"/>
      </rPr>
      <t>觖决倒圳团寨</t>
    </r>
    <r>
      <rPr>
        <sz val="9"/>
        <rFont val="Times New Roman"/>
        <charset val="134"/>
      </rPr>
      <t>80</t>
    </r>
    <r>
      <rPr>
        <sz val="9"/>
        <rFont val="宋体"/>
        <charset val="134"/>
      </rPr>
      <t>户</t>
    </r>
    <r>
      <rPr>
        <sz val="9"/>
        <rFont val="Times New Roman"/>
        <charset val="134"/>
      </rPr>
      <t>288</t>
    </r>
    <r>
      <rPr>
        <sz val="9"/>
        <rFont val="宋体"/>
        <charset val="134"/>
      </rPr>
      <t>人环境整治和污水排放。</t>
    </r>
  </si>
  <si>
    <t>89</t>
  </si>
  <si>
    <r>
      <rPr>
        <sz val="9"/>
        <rFont val="宋体"/>
        <charset val="134"/>
      </rPr>
      <t>新建卫生厕所</t>
    </r>
    <r>
      <rPr>
        <sz val="9"/>
        <rFont val="Times New Roman"/>
        <charset val="134"/>
      </rPr>
      <t>3</t>
    </r>
    <r>
      <rPr>
        <sz val="9"/>
        <rFont val="宋体"/>
        <charset val="134"/>
      </rPr>
      <t>座（每座</t>
    </r>
    <r>
      <rPr>
        <sz val="9"/>
        <rFont val="Times New Roman"/>
        <charset val="134"/>
      </rPr>
      <t>4</t>
    </r>
    <r>
      <rPr>
        <sz val="9"/>
        <rFont val="宋体"/>
        <charset val="134"/>
      </rPr>
      <t>个蹲位）及配套设施建设</t>
    </r>
  </si>
  <si>
    <r>
      <rPr>
        <sz val="9"/>
        <rFont val="宋体"/>
        <charset val="134"/>
      </rPr>
      <t>金殿村</t>
    </r>
  </si>
  <si>
    <r>
      <rPr>
        <sz val="9"/>
        <rFont val="宋体"/>
        <charset val="134"/>
      </rPr>
      <t>觖决大团寨</t>
    </r>
    <r>
      <rPr>
        <sz val="9"/>
        <rFont val="Times New Roman"/>
        <charset val="134"/>
      </rPr>
      <t>93</t>
    </r>
    <r>
      <rPr>
        <sz val="9"/>
        <rFont val="宋体"/>
        <charset val="134"/>
      </rPr>
      <t>户</t>
    </r>
    <r>
      <rPr>
        <sz val="9"/>
        <rFont val="Times New Roman"/>
        <charset val="134"/>
      </rPr>
      <t>370</t>
    </r>
    <r>
      <rPr>
        <sz val="9"/>
        <rFont val="宋体"/>
        <charset val="134"/>
      </rPr>
      <t>人环境整治和污水排放。</t>
    </r>
  </si>
  <si>
    <t>90</t>
  </si>
  <si>
    <r>
      <rPr>
        <sz val="9"/>
        <rFont val="宋体"/>
        <charset val="134"/>
      </rPr>
      <t>龙坪村</t>
    </r>
  </si>
  <si>
    <r>
      <rPr>
        <sz val="9"/>
        <rFont val="宋体"/>
        <charset val="134"/>
      </rPr>
      <t>觖决龙坪村团寨</t>
    </r>
    <r>
      <rPr>
        <sz val="9"/>
        <rFont val="Times New Roman"/>
        <charset val="134"/>
      </rPr>
      <t>70</t>
    </r>
    <r>
      <rPr>
        <sz val="9"/>
        <rFont val="宋体"/>
        <charset val="134"/>
      </rPr>
      <t>户</t>
    </r>
    <r>
      <rPr>
        <sz val="9"/>
        <rFont val="Times New Roman"/>
        <charset val="134"/>
      </rPr>
      <t>290</t>
    </r>
    <r>
      <rPr>
        <sz val="9"/>
        <rFont val="宋体"/>
        <charset val="134"/>
      </rPr>
      <t>人环境整治和污水排放。</t>
    </r>
  </si>
  <si>
    <t>91</t>
  </si>
  <si>
    <r>
      <rPr>
        <sz val="9"/>
        <rFont val="宋体"/>
        <charset val="134"/>
      </rPr>
      <t>农村环境</t>
    </r>
    <r>
      <rPr>
        <sz val="9"/>
        <rFont val="Times New Roman"/>
        <charset val="134"/>
      </rPr>
      <t xml:space="preserve">
</t>
    </r>
    <r>
      <rPr>
        <sz val="9"/>
        <rFont val="宋体"/>
        <charset val="134"/>
      </rPr>
      <t>整治</t>
    </r>
    <r>
      <rPr>
        <sz val="9"/>
        <rFont val="Times New Roman"/>
        <charset val="134"/>
      </rPr>
      <t xml:space="preserve">
</t>
    </r>
  </si>
  <si>
    <r>
      <rPr>
        <sz val="9"/>
        <rFont val="宋体"/>
        <charset val="134"/>
      </rPr>
      <t>新街卫生院至老车站约</t>
    </r>
    <r>
      <rPr>
        <sz val="9"/>
        <rFont val="Times New Roman"/>
        <charset val="134"/>
      </rPr>
      <t>2000</t>
    </r>
    <r>
      <rPr>
        <sz val="9"/>
        <rFont val="宋体"/>
        <charset val="134"/>
      </rPr>
      <t>平方米的道路硬化；老街市场约</t>
    </r>
    <r>
      <rPr>
        <sz val="9"/>
        <rFont val="Times New Roman"/>
        <charset val="134"/>
      </rPr>
      <t>600</t>
    </r>
    <r>
      <rPr>
        <sz val="9"/>
        <rFont val="宋体"/>
        <charset val="134"/>
      </rPr>
      <t>平方米茺地硬化。</t>
    </r>
  </si>
  <si>
    <r>
      <rPr>
        <sz val="9"/>
        <rFont val="宋体"/>
        <charset val="134"/>
      </rPr>
      <t>牙屯堡村、团头村</t>
    </r>
  </si>
  <si>
    <r>
      <rPr>
        <sz val="9"/>
        <rFont val="Times New Roman"/>
        <charset val="134"/>
      </rPr>
      <t>130</t>
    </r>
    <r>
      <rPr>
        <sz val="9"/>
        <rFont val="宋体"/>
        <charset val="134"/>
      </rPr>
      <t>元</t>
    </r>
    <r>
      <rPr>
        <sz val="9"/>
        <rFont val="Times New Roman"/>
        <charset val="134"/>
      </rPr>
      <t>/</t>
    </r>
    <r>
      <rPr>
        <sz val="9"/>
        <rFont val="宋体"/>
        <charset val="134"/>
      </rPr>
      <t>米</t>
    </r>
  </si>
  <si>
    <r>
      <rPr>
        <sz val="9"/>
        <rFont val="宋体"/>
        <charset val="134"/>
      </rPr>
      <t>改善人居环境设施条件，受益村受益人口约</t>
    </r>
    <r>
      <rPr>
        <sz val="9"/>
        <rFont val="Times New Roman"/>
        <charset val="134"/>
      </rPr>
      <t>5000</t>
    </r>
    <r>
      <rPr>
        <sz val="9"/>
        <rFont val="宋体"/>
        <charset val="134"/>
      </rPr>
      <t>人。</t>
    </r>
  </si>
  <si>
    <t>92</t>
  </si>
  <si>
    <r>
      <rPr>
        <sz val="9"/>
        <rFont val="宋体"/>
        <charset val="134"/>
      </rPr>
      <t>万佛山镇五一村兴隆组与</t>
    </r>
    <r>
      <rPr>
        <sz val="9"/>
        <rFont val="Times New Roman"/>
        <charset val="134"/>
      </rPr>
      <t>S221</t>
    </r>
    <r>
      <rPr>
        <sz val="9"/>
        <rFont val="宋体"/>
        <charset val="134"/>
      </rPr>
      <t>省道周边环境</t>
    </r>
    <r>
      <rPr>
        <sz val="9"/>
        <rFont val="Times New Roman"/>
        <charset val="134"/>
      </rPr>
      <t>100</t>
    </r>
    <r>
      <rPr>
        <sz val="9"/>
        <rFont val="宋体"/>
        <charset val="134"/>
      </rPr>
      <t>米道路硬化和整治。</t>
    </r>
  </si>
  <si>
    <r>
      <rPr>
        <sz val="9"/>
        <rFont val="宋体"/>
        <charset val="134"/>
      </rPr>
      <t>五一村</t>
    </r>
  </si>
  <si>
    <r>
      <rPr>
        <sz val="9"/>
        <rFont val="宋体"/>
        <charset val="134"/>
      </rPr>
      <t>解决</t>
    </r>
    <r>
      <rPr>
        <sz val="9"/>
        <rFont val="Times New Roman"/>
        <charset val="134"/>
      </rPr>
      <t>7</t>
    </r>
    <r>
      <rPr>
        <sz val="9"/>
        <rFont val="宋体"/>
        <charset val="134"/>
      </rPr>
      <t>个组</t>
    </r>
    <r>
      <rPr>
        <sz val="9"/>
        <rFont val="Times New Roman"/>
        <charset val="134"/>
      </rPr>
      <t>275</t>
    </r>
    <r>
      <rPr>
        <sz val="9"/>
        <rFont val="宋体"/>
        <charset val="134"/>
      </rPr>
      <t>户</t>
    </r>
    <r>
      <rPr>
        <sz val="9"/>
        <rFont val="Times New Roman"/>
        <charset val="134"/>
      </rPr>
      <t>1005</t>
    </r>
    <r>
      <rPr>
        <sz val="9"/>
        <rFont val="宋体"/>
        <charset val="134"/>
      </rPr>
      <t>人出行方便和环境美化。</t>
    </r>
  </si>
  <si>
    <t>93</t>
  </si>
  <si>
    <r>
      <rPr>
        <sz val="9"/>
        <rFont val="宋体"/>
        <charset val="134"/>
      </rPr>
      <t>新建蓄水池</t>
    </r>
    <r>
      <rPr>
        <sz val="9"/>
        <rFont val="Times New Roman"/>
        <charset val="134"/>
      </rPr>
      <t>1</t>
    </r>
    <r>
      <rPr>
        <sz val="9"/>
        <rFont val="宋体"/>
        <charset val="134"/>
      </rPr>
      <t>座（</t>
    </r>
    <r>
      <rPr>
        <sz val="9"/>
        <rFont val="Times New Roman"/>
        <charset val="134"/>
      </rPr>
      <t>70</t>
    </r>
    <r>
      <rPr>
        <sz val="9"/>
        <rFont val="宋体"/>
        <charset val="134"/>
      </rPr>
      <t>吨）、硬化</t>
    </r>
    <r>
      <rPr>
        <sz val="9"/>
        <rFont val="Times New Roman"/>
        <charset val="134"/>
      </rPr>
      <t>200</t>
    </r>
    <r>
      <rPr>
        <sz val="9"/>
        <rFont val="宋体"/>
        <charset val="134"/>
      </rPr>
      <t>米和安全防护栏</t>
    </r>
    <r>
      <rPr>
        <sz val="9"/>
        <rFont val="Times New Roman"/>
        <charset val="134"/>
      </rPr>
      <t>80</t>
    </r>
    <r>
      <rPr>
        <sz val="9"/>
        <rFont val="宋体"/>
        <charset val="134"/>
      </rPr>
      <t>米。</t>
    </r>
  </si>
  <si>
    <r>
      <rPr>
        <sz val="9"/>
        <rFont val="宋体"/>
        <charset val="134"/>
      </rPr>
      <t>解决村民</t>
    </r>
    <r>
      <rPr>
        <sz val="9"/>
        <rFont val="Times New Roman"/>
        <charset val="134"/>
      </rPr>
      <t>383</t>
    </r>
    <r>
      <rPr>
        <sz val="9"/>
        <rFont val="宋体"/>
        <charset val="134"/>
      </rPr>
      <t>户</t>
    </r>
    <r>
      <rPr>
        <sz val="9"/>
        <rFont val="Times New Roman"/>
        <charset val="134"/>
      </rPr>
      <t>1587</t>
    </r>
    <r>
      <rPr>
        <sz val="9"/>
        <rFont val="宋体"/>
        <charset val="134"/>
      </rPr>
      <t>人饮水、生产、消防安全。</t>
    </r>
  </si>
  <si>
    <t>94</t>
  </si>
  <si>
    <r>
      <rPr>
        <sz val="9"/>
        <rFont val="Times New Roman"/>
        <charset val="134"/>
      </rPr>
      <t>1</t>
    </r>
    <r>
      <rPr>
        <sz val="9"/>
        <rFont val="宋体"/>
        <charset val="134"/>
      </rPr>
      <t>、黄家堡铺头团寨道路硬化</t>
    </r>
    <r>
      <rPr>
        <sz val="9"/>
        <rFont val="Times New Roman"/>
        <charset val="134"/>
      </rPr>
      <t>2161.54</t>
    </r>
    <r>
      <rPr>
        <sz val="9"/>
        <rFont val="宋体"/>
        <charset val="134"/>
      </rPr>
      <t>平方米</t>
    </r>
    <r>
      <rPr>
        <sz val="9"/>
        <rFont val="Times New Roman"/>
        <charset val="134"/>
      </rPr>
      <t>, 2</t>
    </r>
    <r>
      <rPr>
        <sz val="9"/>
        <rFont val="宋体"/>
        <charset val="134"/>
      </rPr>
      <t>、黄家堡一组挡土墙</t>
    </r>
    <r>
      <rPr>
        <sz val="9"/>
        <rFont val="Times New Roman"/>
        <charset val="134"/>
      </rPr>
      <t>343.07</t>
    </r>
    <r>
      <rPr>
        <sz val="9"/>
        <rFont val="宋体"/>
        <charset val="134"/>
      </rPr>
      <t>立方米、瑶团寨污水沟</t>
    </r>
    <r>
      <rPr>
        <sz val="9"/>
        <rFont val="Times New Roman"/>
        <charset val="134"/>
      </rPr>
      <t>163</t>
    </r>
    <r>
      <rPr>
        <sz val="9"/>
        <rFont val="宋体"/>
        <charset val="134"/>
      </rPr>
      <t>米</t>
    </r>
    <r>
      <rPr>
        <sz val="9"/>
        <rFont val="Times New Roman"/>
        <charset val="134"/>
      </rPr>
      <t>,3</t>
    </r>
    <r>
      <rPr>
        <sz val="9"/>
        <rFont val="宋体"/>
        <charset val="134"/>
      </rPr>
      <t>、黄家堡城洲团寨坪硬化</t>
    </r>
    <r>
      <rPr>
        <sz val="9"/>
        <rFont val="Times New Roman"/>
        <charset val="134"/>
      </rPr>
      <t>1886.65</t>
    </r>
    <r>
      <rPr>
        <sz val="9"/>
        <rFont val="宋体"/>
        <charset val="134"/>
      </rPr>
      <t>平方米，场地整平</t>
    </r>
    <r>
      <rPr>
        <sz val="9"/>
        <rFont val="Times New Roman"/>
        <charset val="134"/>
      </rPr>
      <t>1887</t>
    </r>
    <r>
      <rPr>
        <sz val="9"/>
        <rFont val="宋体"/>
        <charset val="134"/>
      </rPr>
      <t>平方米</t>
    </r>
    <r>
      <rPr>
        <sz val="9"/>
        <rFont val="Times New Roman"/>
        <charset val="134"/>
      </rPr>
      <t>,4</t>
    </r>
    <r>
      <rPr>
        <sz val="9"/>
        <rFont val="宋体"/>
        <charset val="134"/>
      </rPr>
      <t>、黄家堡二组道路硬化</t>
    </r>
    <r>
      <rPr>
        <sz val="9"/>
        <rFont val="Times New Roman"/>
        <charset val="134"/>
      </rPr>
      <t>323.2</t>
    </r>
    <r>
      <rPr>
        <sz val="9"/>
        <rFont val="宋体"/>
        <charset val="134"/>
      </rPr>
      <t>平方米、挡土墙</t>
    </r>
    <r>
      <rPr>
        <sz val="9"/>
        <rFont val="Times New Roman"/>
        <charset val="134"/>
      </rPr>
      <t>336.969</t>
    </r>
    <r>
      <rPr>
        <sz val="9"/>
        <rFont val="宋体"/>
        <charset val="134"/>
      </rPr>
      <t>立方米</t>
    </r>
    <r>
      <rPr>
        <sz val="9"/>
        <rFont val="Times New Roman"/>
        <charset val="134"/>
      </rPr>
      <t>,5</t>
    </r>
    <r>
      <rPr>
        <sz val="9"/>
        <rFont val="宋体"/>
        <charset val="134"/>
      </rPr>
      <t>、黄家堡城湘团寨挖土方</t>
    </r>
    <r>
      <rPr>
        <sz val="9"/>
        <rFont val="Times New Roman"/>
        <charset val="134"/>
      </rPr>
      <t>1238</t>
    </r>
    <r>
      <rPr>
        <sz val="9"/>
        <rFont val="宋体"/>
        <charset val="134"/>
      </rPr>
      <t>立方米、土方外运</t>
    </r>
    <r>
      <rPr>
        <sz val="9"/>
        <rFont val="Times New Roman"/>
        <charset val="134"/>
      </rPr>
      <t>1053</t>
    </r>
    <r>
      <rPr>
        <sz val="9"/>
        <rFont val="宋体"/>
        <charset val="134"/>
      </rPr>
      <t>立方米、挡土墙</t>
    </r>
    <r>
      <rPr>
        <sz val="9"/>
        <rFont val="Times New Roman"/>
        <charset val="134"/>
      </rPr>
      <t>129.97</t>
    </r>
    <r>
      <rPr>
        <sz val="9"/>
        <rFont val="宋体"/>
        <charset val="134"/>
      </rPr>
      <t>立方米</t>
    </r>
    <r>
      <rPr>
        <sz val="9"/>
        <rFont val="Times New Roman"/>
        <charset val="134"/>
      </rPr>
      <t>.</t>
    </r>
  </si>
  <si>
    <r>
      <rPr>
        <sz val="9"/>
        <rFont val="宋体"/>
        <charset val="134"/>
      </rPr>
      <t>改善</t>
    </r>
    <r>
      <rPr>
        <sz val="9"/>
        <rFont val="Times New Roman"/>
        <charset val="134"/>
      </rPr>
      <t>18</t>
    </r>
    <r>
      <rPr>
        <sz val="9"/>
        <rFont val="宋体"/>
        <charset val="134"/>
      </rPr>
      <t>个村民小组，</t>
    </r>
    <r>
      <rPr>
        <sz val="9"/>
        <rFont val="Times New Roman"/>
        <charset val="134"/>
      </rPr>
      <t>488</t>
    </r>
    <r>
      <rPr>
        <sz val="9"/>
        <rFont val="宋体"/>
        <charset val="134"/>
      </rPr>
      <t>户</t>
    </r>
    <r>
      <rPr>
        <sz val="9"/>
        <rFont val="Times New Roman"/>
        <charset val="134"/>
      </rPr>
      <t>2176</t>
    </r>
    <r>
      <rPr>
        <sz val="9"/>
        <rFont val="宋体"/>
        <charset val="134"/>
      </rPr>
      <t>人环境。</t>
    </r>
  </si>
  <si>
    <t>95</t>
  </si>
  <si>
    <r>
      <rPr>
        <sz val="9"/>
        <rFont val="宋体"/>
        <charset val="134"/>
      </rPr>
      <t>农村环境</t>
    </r>
    <r>
      <rPr>
        <sz val="9"/>
        <rFont val="Times New Roman"/>
        <charset val="134"/>
      </rPr>
      <t xml:space="preserve">
</t>
    </r>
    <r>
      <rPr>
        <sz val="9"/>
        <rFont val="宋体"/>
        <charset val="134"/>
      </rPr>
      <t>整治</t>
    </r>
  </si>
  <si>
    <r>
      <rPr>
        <sz val="9"/>
        <rFont val="宋体"/>
        <charset val="134"/>
      </rPr>
      <t>入户道路硬化建设长</t>
    </r>
    <r>
      <rPr>
        <sz val="9"/>
        <rFont val="Times New Roman"/>
        <charset val="134"/>
      </rPr>
      <t>300</t>
    </r>
    <r>
      <rPr>
        <sz val="9"/>
        <rFont val="宋体"/>
        <charset val="134"/>
      </rPr>
      <t>米，宽</t>
    </r>
    <r>
      <rPr>
        <sz val="9"/>
        <rFont val="Times New Roman"/>
        <charset val="134"/>
      </rPr>
      <t>2.5</t>
    </r>
    <r>
      <rPr>
        <sz val="9"/>
        <rFont val="宋体"/>
        <charset val="134"/>
      </rPr>
      <t>米，高</t>
    </r>
    <r>
      <rPr>
        <sz val="9"/>
        <rFont val="Times New Roman"/>
        <charset val="134"/>
      </rPr>
      <t>0.15</t>
    </r>
    <r>
      <rPr>
        <sz val="9"/>
        <rFont val="宋体"/>
        <charset val="134"/>
      </rPr>
      <t>米</t>
    </r>
  </si>
  <si>
    <r>
      <rPr>
        <sz val="9"/>
        <rFont val="宋体"/>
        <charset val="134"/>
      </rPr>
      <t>该项目完成可方便</t>
    </r>
    <r>
      <rPr>
        <sz val="9"/>
        <rFont val="Times New Roman"/>
        <charset val="134"/>
      </rPr>
      <t>1000</t>
    </r>
    <r>
      <rPr>
        <sz val="9"/>
        <rFont val="宋体"/>
        <charset val="134"/>
      </rPr>
      <t>多群众的生产生活</t>
    </r>
  </si>
  <si>
    <r>
      <rPr>
        <sz val="9"/>
        <rFont val="宋体"/>
        <charset val="134"/>
      </rPr>
      <t>（五）</t>
    </r>
  </si>
  <si>
    <r>
      <rPr>
        <sz val="9"/>
        <rFont val="宋体"/>
        <charset val="134"/>
      </rPr>
      <t>农村危房改造</t>
    </r>
  </si>
  <si>
    <t>96</t>
  </si>
  <si>
    <r>
      <rPr>
        <sz val="9"/>
        <rFont val="Times New Roman"/>
        <charset val="134"/>
      </rPr>
      <t>2022</t>
    </r>
    <r>
      <rPr>
        <sz val="9"/>
        <rFont val="宋体"/>
        <charset val="134"/>
      </rPr>
      <t>年农村低收入群体等重点对象</t>
    </r>
    <r>
      <rPr>
        <sz val="9"/>
        <rFont val="Times New Roman"/>
        <charset val="134"/>
      </rPr>
      <t>C</t>
    </r>
    <r>
      <rPr>
        <sz val="9"/>
        <rFont val="宋体"/>
        <charset val="134"/>
      </rPr>
      <t>、</t>
    </r>
    <r>
      <rPr>
        <sz val="9"/>
        <rFont val="Times New Roman"/>
        <charset val="134"/>
      </rPr>
      <t>D</t>
    </r>
    <r>
      <rPr>
        <sz val="9"/>
        <rFont val="宋体"/>
        <charset val="134"/>
      </rPr>
      <t>级危房和无房户房屋改造</t>
    </r>
    <r>
      <rPr>
        <sz val="9"/>
        <rFont val="Times New Roman"/>
        <charset val="134"/>
      </rPr>
      <t>(1.</t>
    </r>
    <r>
      <rPr>
        <sz val="9"/>
        <rFont val="宋体"/>
        <charset val="134"/>
      </rPr>
      <t>基本无投劳能力和自筹资金能力的重点帮扶户新建房屋，每平方米补助</t>
    </r>
    <r>
      <rPr>
        <sz val="9"/>
        <rFont val="Times New Roman"/>
        <charset val="134"/>
      </rPr>
      <t>1000</t>
    </r>
    <r>
      <rPr>
        <sz val="9"/>
        <rFont val="宋体"/>
        <charset val="134"/>
      </rPr>
      <t>元，每户补助不超过</t>
    </r>
    <r>
      <rPr>
        <sz val="9"/>
        <rFont val="Times New Roman"/>
        <charset val="134"/>
      </rPr>
      <t>60000</t>
    </r>
    <r>
      <rPr>
        <sz val="9"/>
        <rFont val="宋体"/>
        <charset val="134"/>
      </rPr>
      <t>元。</t>
    </r>
    <r>
      <rPr>
        <sz val="9"/>
        <rFont val="Times New Roman"/>
        <charset val="134"/>
      </rPr>
      <t>2</t>
    </r>
    <r>
      <rPr>
        <sz val="9"/>
        <rFont val="宋体"/>
        <charset val="134"/>
      </rPr>
      <t>．</t>
    </r>
    <r>
      <rPr>
        <sz val="9"/>
        <rFont val="Times New Roman"/>
        <charset val="134"/>
      </rPr>
      <t>D</t>
    </r>
    <r>
      <rPr>
        <sz val="9"/>
        <rFont val="宋体"/>
        <charset val="134"/>
      </rPr>
      <t>级危房修缮加固每户补助不超过</t>
    </r>
    <r>
      <rPr>
        <sz val="9"/>
        <rFont val="Times New Roman"/>
        <charset val="134"/>
      </rPr>
      <t>35000</t>
    </r>
    <r>
      <rPr>
        <sz val="9"/>
        <rFont val="宋体"/>
        <charset val="134"/>
      </rPr>
      <t>元。</t>
    </r>
    <r>
      <rPr>
        <sz val="9"/>
        <rFont val="Times New Roman"/>
        <charset val="134"/>
      </rPr>
      <t>3</t>
    </r>
    <r>
      <rPr>
        <sz val="9"/>
        <rFont val="宋体"/>
        <charset val="134"/>
      </rPr>
      <t>．</t>
    </r>
    <r>
      <rPr>
        <sz val="9"/>
        <rFont val="Times New Roman"/>
        <charset val="134"/>
      </rPr>
      <t>C</t>
    </r>
    <r>
      <rPr>
        <sz val="9"/>
        <rFont val="宋体"/>
        <charset val="134"/>
      </rPr>
      <t>级危房修缮加固每户补助不超过</t>
    </r>
    <r>
      <rPr>
        <sz val="9"/>
        <rFont val="Times New Roman"/>
        <charset val="134"/>
      </rPr>
      <t>25000</t>
    </r>
    <r>
      <rPr>
        <sz val="9"/>
        <rFont val="宋体"/>
        <charset val="134"/>
      </rPr>
      <t>元。</t>
    </r>
    <r>
      <rPr>
        <sz val="9"/>
        <rFont val="Times New Roman"/>
        <charset val="134"/>
      </rPr>
      <t>4</t>
    </r>
    <r>
      <rPr>
        <sz val="9"/>
        <rFont val="宋体"/>
        <charset val="134"/>
      </rPr>
      <t>．一般帮扶户新建房屋，每户补助</t>
    </r>
    <r>
      <rPr>
        <sz val="9"/>
        <rFont val="Times New Roman"/>
        <charset val="134"/>
      </rPr>
      <t>25000</t>
    </r>
    <r>
      <rPr>
        <sz val="9"/>
        <rFont val="宋体"/>
        <charset val="134"/>
      </rPr>
      <t>元。</t>
    </r>
    <r>
      <rPr>
        <sz val="9"/>
        <rFont val="Times New Roman"/>
        <charset val="134"/>
      </rPr>
      <t>5</t>
    </r>
    <r>
      <rPr>
        <sz val="9"/>
        <rFont val="宋体"/>
        <charset val="134"/>
      </rPr>
      <t>．危改户同时又是计划生育特殊困难家庭的，每户另补助</t>
    </r>
    <r>
      <rPr>
        <sz val="9"/>
        <rFont val="Times New Roman"/>
        <charset val="134"/>
      </rPr>
      <t>5000</t>
    </r>
    <r>
      <rPr>
        <sz val="9"/>
        <rFont val="宋体"/>
        <charset val="134"/>
      </rPr>
      <t>元。）</t>
    </r>
  </si>
  <si>
    <r>
      <rPr>
        <sz val="9"/>
        <rFont val="宋体"/>
        <charset val="134"/>
      </rPr>
      <t>县域行政村</t>
    </r>
  </si>
  <si>
    <r>
      <rPr>
        <sz val="9"/>
        <rFont val="宋体"/>
        <charset val="134"/>
      </rPr>
      <t>每户</t>
    </r>
    <r>
      <rPr>
        <sz val="9"/>
        <rFont val="Times New Roman"/>
        <charset val="134"/>
      </rPr>
      <t>20000</t>
    </r>
    <r>
      <rPr>
        <sz val="9"/>
        <rFont val="宋体"/>
        <charset val="134"/>
      </rPr>
      <t>－</t>
    </r>
    <r>
      <rPr>
        <sz val="9"/>
        <rFont val="Times New Roman"/>
        <charset val="134"/>
      </rPr>
      <t>60000</t>
    </r>
    <r>
      <rPr>
        <sz val="9"/>
        <rFont val="宋体"/>
        <charset val="134"/>
      </rPr>
      <t>元</t>
    </r>
  </si>
  <si>
    <r>
      <rPr>
        <sz val="9"/>
        <rFont val="宋体"/>
        <charset val="134"/>
      </rPr>
      <t>解决农村低收入群体等重点对象住房安全保障问题。</t>
    </r>
  </si>
  <si>
    <r>
      <rPr>
        <sz val="9"/>
        <rFont val="宋体"/>
        <charset val="134"/>
      </rPr>
      <t>各乡镇人民政府</t>
    </r>
  </si>
  <si>
    <r>
      <rPr>
        <sz val="9"/>
        <rFont val="宋体"/>
        <charset val="134"/>
      </rPr>
      <t>（六）</t>
    </r>
  </si>
  <si>
    <r>
      <rPr>
        <sz val="9"/>
        <rFont val="宋体"/>
        <charset val="134"/>
      </rPr>
      <t>少数民族发展资金基础设施项目</t>
    </r>
  </si>
  <si>
    <t>97</t>
  </si>
  <si>
    <r>
      <rPr>
        <sz val="9"/>
        <rFont val="宋体"/>
        <charset val="134"/>
      </rPr>
      <t>产业基地管理</t>
    </r>
  </si>
  <si>
    <r>
      <rPr>
        <sz val="9"/>
        <rFont val="宋体"/>
        <charset val="134"/>
      </rPr>
      <t>施肥、除草、修剪，面积</t>
    </r>
    <r>
      <rPr>
        <sz val="9"/>
        <rFont val="Times New Roman"/>
        <charset val="134"/>
      </rPr>
      <t>150</t>
    </r>
    <r>
      <rPr>
        <sz val="9"/>
        <rFont val="宋体"/>
        <charset val="134"/>
      </rPr>
      <t>亩</t>
    </r>
  </si>
  <si>
    <r>
      <rPr>
        <sz val="9"/>
        <rFont val="宋体"/>
        <charset val="134"/>
      </rPr>
      <t>文坡村</t>
    </r>
  </si>
  <si>
    <r>
      <rPr>
        <sz val="9"/>
        <rFont val="宋体"/>
        <charset val="134"/>
      </rPr>
      <t>管护肥</t>
    </r>
    <r>
      <rPr>
        <sz val="9"/>
        <rFont val="Times New Roman"/>
        <charset val="134"/>
      </rPr>
      <t>700</t>
    </r>
    <r>
      <rPr>
        <sz val="9"/>
        <rFont val="宋体"/>
        <charset val="134"/>
      </rPr>
      <t>元</t>
    </r>
    <r>
      <rPr>
        <sz val="9"/>
        <rFont val="Times New Roman"/>
        <charset val="134"/>
      </rPr>
      <t>/</t>
    </r>
    <r>
      <rPr>
        <sz val="9"/>
        <rFont val="宋体"/>
        <charset val="134"/>
      </rPr>
      <t>亩</t>
    </r>
  </si>
  <si>
    <r>
      <rPr>
        <sz val="9"/>
        <rFont val="宋体"/>
        <charset val="134"/>
      </rPr>
      <t>解决脱贫人口</t>
    </r>
    <r>
      <rPr>
        <sz val="9"/>
        <rFont val="Times New Roman"/>
        <charset val="134"/>
      </rPr>
      <t>20</t>
    </r>
    <r>
      <rPr>
        <sz val="9"/>
        <rFont val="宋体"/>
        <charset val="134"/>
      </rPr>
      <t>人、季节性在基地务工，人均年收入</t>
    </r>
    <r>
      <rPr>
        <sz val="9"/>
        <rFont val="Times New Roman"/>
        <charset val="134"/>
      </rPr>
      <t>6</t>
    </r>
    <r>
      <rPr>
        <sz val="9"/>
        <rFont val="宋体"/>
        <charset val="134"/>
      </rPr>
      <t>千元以上</t>
    </r>
  </si>
  <si>
    <r>
      <rPr>
        <sz val="9"/>
        <rFont val="宋体"/>
        <charset val="134"/>
      </rPr>
      <t>县委统战部</t>
    </r>
  </si>
  <si>
    <t>98</t>
  </si>
  <si>
    <r>
      <rPr>
        <sz val="9"/>
        <rFont val="宋体"/>
        <charset val="134"/>
      </rPr>
      <t>人居环境及文化设施建设</t>
    </r>
  </si>
  <si>
    <r>
      <rPr>
        <sz val="9"/>
        <rFont val="宋体"/>
        <charset val="134"/>
      </rPr>
      <t>文化场所硬化</t>
    </r>
    <r>
      <rPr>
        <sz val="9"/>
        <rFont val="Times New Roman"/>
        <charset val="134"/>
      </rPr>
      <t>1500/</t>
    </r>
    <r>
      <rPr>
        <sz val="9"/>
        <rFont val="宋体"/>
        <charset val="134"/>
      </rPr>
      <t>㎡，堡坎</t>
    </r>
    <r>
      <rPr>
        <sz val="9"/>
        <rFont val="Times New Roman"/>
        <charset val="134"/>
      </rPr>
      <t>100/m³</t>
    </r>
    <r>
      <rPr>
        <sz val="9"/>
        <rFont val="宋体"/>
        <charset val="134"/>
      </rPr>
      <t>，改厕</t>
    </r>
    <r>
      <rPr>
        <sz val="9"/>
        <rFont val="Times New Roman"/>
        <charset val="134"/>
      </rPr>
      <t>3</t>
    </r>
    <r>
      <rPr>
        <sz val="9"/>
        <rFont val="宋体"/>
        <charset val="134"/>
      </rPr>
      <t>处，护栏</t>
    </r>
    <r>
      <rPr>
        <sz val="9"/>
        <rFont val="Times New Roman"/>
        <charset val="134"/>
      </rPr>
      <t>30</t>
    </r>
    <r>
      <rPr>
        <sz val="9"/>
        <rFont val="宋体"/>
        <charset val="134"/>
      </rPr>
      <t>米，阅览室和文化活动楼建设等</t>
    </r>
  </si>
  <si>
    <r>
      <rPr>
        <sz val="9"/>
        <rFont val="Times New Roman"/>
        <charset val="134"/>
      </rPr>
      <t>160</t>
    </r>
    <r>
      <rPr>
        <sz val="9"/>
        <rFont val="宋体"/>
        <charset val="134"/>
      </rPr>
      <t>元</t>
    </r>
    <r>
      <rPr>
        <sz val="9"/>
        <rFont val="Times New Roman"/>
        <charset val="134"/>
      </rPr>
      <t>/</t>
    </r>
    <r>
      <rPr>
        <sz val="9"/>
        <rFont val="宋体"/>
        <charset val="134"/>
      </rPr>
      <t>㎡</t>
    </r>
    <r>
      <rPr>
        <sz val="9"/>
        <rFont val="Times New Roman"/>
        <charset val="134"/>
      </rPr>
      <t xml:space="preserve">
600</t>
    </r>
    <r>
      <rPr>
        <sz val="9"/>
        <rFont val="宋体"/>
        <charset val="134"/>
      </rPr>
      <t>元</t>
    </r>
    <r>
      <rPr>
        <sz val="9"/>
        <rFont val="Times New Roman"/>
        <charset val="134"/>
      </rPr>
      <t>/m³
220</t>
    </r>
    <r>
      <rPr>
        <sz val="9"/>
        <rFont val="宋体"/>
        <charset val="134"/>
      </rPr>
      <t>元</t>
    </r>
    <r>
      <rPr>
        <sz val="9"/>
        <rFont val="Times New Roman"/>
        <charset val="134"/>
      </rPr>
      <t>/</t>
    </r>
    <r>
      <rPr>
        <sz val="9"/>
        <rFont val="宋体"/>
        <charset val="134"/>
      </rPr>
      <t>米</t>
    </r>
  </si>
  <si>
    <r>
      <rPr>
        <sz val="9"/>
        <rFont val="宋体"/>
        <charset val="134"/>
      </rPr>
      <t>改善人居环境，丰富群众文化生活</t>
    </r>
  </si>
  <si>
    <t>99</t>
  </si>
  <si>
    <r>
      <rPr>
        <sz val="9"/>
        <rFont val="宋体"/>
        <charset val="134"/>
      </rPr>
      <t>环境村寨道路建设</t>
    </r>
  </si>
  <si>
    <r>
      <rPr>
        <sz val="9"/>
        <rFont val="宋体"/>
        <charset val="134"/>
      </rPr>
      <t>道路</t>
    </r>
    <r>
      <rPr>
        <sz val="9"/>
        <rFont val="Times New Roman"/>
        <charset val="134"/>
      </rPr>
      <t>350</t>
    </r>
    <r>
      <rPr>
        <sz val="9"/>
        <rFont val="宋体"/>
        <charset val="134"/>
      </rPr>
      <t>米，护栏</t>
    </r>
    <r>
      <rPr>
        <sz val="9"/>
        <rFont val="Times New Roman"/>
        <charset val="134"/>
      </rPr>
      <t>60</t>
    </r>
    <r>
      <rPr>
        <sz val="9"/>
        <rFont val="宋体"/>
        <charset val="134"/>
      </rPr>
      <t>米</t>
    </r>
  </si>
  <si>
    <r>
      <rPr>
        <sz val="9"/>
        <rFont val="Times New Roman"/>
        <charset val="134"/>
      </rPr>
      <t>160</t>
    </r>
    <r>
      <rPr>
        <sz val="9"/>
        <rFont val="宋体"/>
        <charset val="134"/>
      </rPr>
      <t>元</t>
    </r>
    <r>
      <rPr>
        <sz val="9"/>
        <rFont val="Times New Roman"/>
        <charset val="134"/>
      </rPr>
      <t>/</t>
    </r>
    <r>
      <rPr>
        <sz val="9"/>
        <rFont val="宋体"/>
        <charset val="134"/>
      </rPr>
      <t>㎡</t>
    </r>
    <r>
      <rPr>
        <sz val="9"/>
        <rFont val="Times New Roman"/>
        <charset val="134"/>
      </rPr>
      <t xml:space="preserve">
220</t>
    </r>
    <r>
      <rPr>
        <sz val="9"/>
        <rFont val="宋体"/>
        <charset val="134"/>
      </rPr>
      <t>元</t>
    </r>
    <r>
      <rPr>
        <sz val="9"/>
        <rFont val="Times New Roman"/>
        <charset val="134"/>
      </rPr>
      <t>/</t>
    </r>
    <r>
      <rPr>
        <sz val="9"/>
        <rFont val="宋体"/>
        <charset val="134"/>
      </rPr>
      <t>米</t>
    </r>
  </si>
  <si>
    <r>
      <rPr>
        <sz val="9"/>
        <rFont val="宋体"/>
        <charset val="134"/>
      </rPr>
      <t>改善人居环境，方便群众生产生活出行</t>
    </r>
  </si>
  <si>
    <t>100</t>
  </si>
  <si>
    <r>
      <rPr>
        <sz val="9"/>
        <rFont val="宋体"/>
        <charset val="134"/>
      </rPr>
      <t>农村文化活动场所建设</t>
    </r>
  </si>
  <si>
    <r>
      <rPr>
        <sz val="9"/>
        <rFont val="宋体"/>
        <charset val="134"/>
      </rPr>
      <t>文化场地新建</t>
    </r>
    <r>
      <rPr>
        <sz val="9"/>
        <rFont val="Times New Roman"/>
        <charset val="134"/>
      </rPr>
      <t>410</t>
    </r>
    <r>
      <rPr>
        <sz val="9"/>
        <rFont val="宋体"/>
        <charset val="134"/>
      </rPr>
      <t>㎡</t>
    </r>
  </si>
  <si>
    <r>
      <rPr>
        <sz val="9"/>
        <rFont val="宋体"/>
        <charset val="134"/>
      </rPr>
      <t>虾团村</t>
    </r>
  </si>
  <si>
    <r>
      <rPr>
        <sz val="9"/>
        <rFont val="Times New Roman"/>
        <charset val="134"/>
      </rPr>
      <t>20</t>
    </r>
    <r>
      <rPr>
        <sz val="9"/>
        <rFont val="宋体"/>
        <charset val="134"/>
      </rPr>
      <t>万元</t>
    </r>
    <r>
      <rPr>
        <sz val="9"/>
        <rFont val="Times New Roman"/>
        <charset val="134"/>
      </rPr>
      <t>/</t>
    </r>
    <r>
      <rPr>
        <sz val="9"/>
        <rFont val="宋体"/>
        <charset val="134"/>
      </rPr>
      <t>处</t>
    </r>
  </si>
  <si>
    <r>
      <rPr>
        <sz val="9"/>
        <rFont val="宋体"/>
        <charset val="134"/>
      </rPr>
      <t>改善人居环境，丰富群众文化生活，促进村民经济发展</t>
    </r>
  </si>
  <si>
    <r>
      <rPr>
        <sz val="9"/>
        <rFont val="宋体"/>
        <charset val="134"/>
      </rPr>
      <t>三</t>
    </r>
  </si>
  <si>
    <r>
      <rPr>
        <sz val="9"/>
        <rFont val="宋体"/>
        <charset val="134"/>
      </rPr>
      <t>其他</t>
    </r>
  </si>
  <si>
    <t>101</t>
  </si>
  <si>
    <r>
      <rPr>
        <sz val="9"/>
        <rFont val="宋体"/>
        <charset val="134"/>
      </rPr>
      <t>雨露计划职业教育补助、致富带头人培训项目</t>
    </r>
  </si>
  <si>
    <r>
      <rPr>
        <sz val="9"/>
        <rFont val="宋体"/>
        <charset val="134"/>
      </rPr>
      <t>资助符合中、高职在读建档立卡贫困学生可获得助学补助</t>
    </r>
    <r>
      <rPr>
        <sz val="9"/>
        <rFont val="Times New Roman"/>
        <charset val="134"/>
      </rPr>
      <t>3000</t>
    </r>
    <r>
      <rPr>
        <sz val="9"/>
        <rFont val="宋体"/>
        <charset val="134"/>
      </rPr>
      <t>元每年。致富带头人培训约</t>
    </r>
    <r>
      <rPr>
        <sz val="9"/>
        <rFont val="Times New Roman"/>
        <charset val="134"/>
      </rPr>
      <t>60</t>
    </r>
    <r>
      <rPr>
        <sz val="9"/>
        <rFont val="宋体"/>
        <charset val="134"/>
      </rPr>
      <t>人</t>
    </r>
  </si>
  <si>
    <r>
      <rPr>
        <sz val="9"/>
        <rFont val="Times New Roman"/>
        <charset val="134"/>
      </rPr>
      <t>3000</t>
    </r>
    <r>
      <rPr>
        <sz val="9"/>
        <rFont val="宋体"/>
        <charset val="134"/>
      </rPr>
      <t>元</t>
    </r>
    <r>
      <rPr>
        <sz val="9"/>
        <rFont val="Times New Roman"/>
        <charset val="134"/>
      </rPr>
      <t>/</t>
    </r>
    <r>
      <rPr>
        <sz val="9"/>
        <rFont val="宋体"/>
        <charset val="134"/>
      </rPr>
      <t>人</t>
    </r>
    <r>
      <rPr>
        <sz val="9"/>
        <rFont val="Times New Roman"/>
        <charset val="134"/>
      </rPr>
      <t>/</t>
    </r>
    <r>
      <rPr>
        <sz val="9"/>
        <rFont val="宋体"/>
        <charset val="134"/>
      </rPr>
      <t>年</t>
    </r>
  </si>
  <si>
    <r>
      <rPr>
        <sz val="9"/>
        <rFont val="宋体"/>
        <charset val="134"/>
      </rPr>
      <t>具有正式学籍的中职、高职在读建档立卡学生通过正常程序申报后符合条件的均可获得助学补助</t>
    </r>
    <r>
      <rPr>
        <sz val="9"/>
        <rFont val="Times New Roman"/>
        <charset val="134"/>
      </rPr>
      <t>3000</t>
    </r>
    <r>
      <rPr>
        <sz val="9"/>
        <rFont val="宋体"/>
        <charset val="134"/>
      </rPr>
      <t>元</t>
    </r>
    <r>
      <rPr>
        <sz val="9"/>
        <rFont val="Times New Roman"/>
        <charset val="134"/>
      </rPr>
      <t>/</t>
    </r>
    <r>
      <rPr>
        <sz val="9"/>
        <rFont val="宋体"/>
        <charset val="134"/>
      </rPr>
      <t>人</t>
    </r>
    <r>
      <rPr>
        <sz val="9"/>
        <rFont val="Times New Roman"/>
        <charset val="134"/>
      </rPr>
      <t>/</t>
    </r>
    <r>
      <rPr>
        <sz val="9"/>
        <rFont val="宋体"/>
        <charset val="134"/>
      </rPr>
      <t>学年，可支持贫困学生顺利完成职业教育学习，顺利毕业。致富带头人培训约</t>
    </r>
    <r>
      <rPr>
        <sz val="9"/>
        <rFont val="Times New Roman"/>
        <charset val="134"/>
      </rPr>
      <t>60</t>
    </r>
    <r>
      <rPr>
        <sz val="9"/>
        <rFont val="宋体"/>
        <charset val="134"/>
      </rPr>
      <t>人</t>
    </r>
  </si>
  <si>
    <t>102</t>
  </si>
  <si>
    <r>
      <rPr>
        <sz val="9"/>
        <rFont val="宋体"/>
        <charset val="134"/>
      </rPr>
      <t>乡村公益性岗位项目</t>
    </r>
  </si>
  <si>
    <r>
      <rPr>
        <sz val="9"/>
        <rFont val="宋体"/>
        <charset val="134"/>
      </rPr>
      <t>根据省市文件精神，在全县</t>
    </r>
    <r>
      <rPr>
        <sz val="9"/>
        <rFont val="Times New Roman"/>
        <charset val="134"/>
      </rPr>
      <t>11</t>
    </r>
    <r>
      <rPr>
        <sz val="9"/>
        <rFont val="宋体"/>
        <charset val="134"/>
      </rPr>
      <t>个乡镇开发乡村公益性岗位</t>
    </r>
    <r>
      <rPr>
        <sz val="9"/>
        <rFont val="Times New Roman"/>
        <charset val="134"/>
      </rPr>
      <t>260</t>
    </r>
    <r>
      <rPr>
        <sz val="9"/>
        <rFont val="宋体"/>
        <charset val="134"/>
      </rPr>
      <t>个。</t>
    </r>
  </si>
  <si>
    <r>
      <rPr>
        <sz val="9"/>
        <rFont val="宋体"/>
        <charset val="134"/>
      </rPr>
      <t>全县各行政村及各易迁安置点</t>
    </r>
  </si>
  <si>
    <r>
      <rPr>
        <sz val="9"/>
        <rFont val="Times New Roman"/>
        <charset val="134"/>
      </rPr>
      <t>1</t>
    </r>
    <r>
      <rPr>
        <sz val="9"/>
        <rFont val="宋体"/>
        <charset val="134"/>
      </rPr>
      <t>万元</t>
    </r>
    <r>
      <rPr>
        <sz val="9"/>
        <rFont val="Times New Roman"/>
        <charset val="134"/>
      </rPr>
      <t>/</t>
    </r>
    <r>
      <rPr>
        <sz val="9"/>
        <rFont val="宋体"/>
        <charset val="134"/>
      </rPr>
      <t>人</t>
    </r>
    <r>
      <rPr>
        <sz val="9"/>
        <rFont val="Times New Roman"/>
        <charset val="134"/>
      </rPr>
      <t>/</t>
    </r>
    <r>
      <rPr>
        <sz val="9"/>
        <rFont val="宋体"/>
        <charset val="134"/>
      </rPr>
      <t>年</t>
    </r>
  </si>
  <si>
    <r>
      <rPr>
        <sz val="9"/>
        <rFont val="宋体"/>
        <charset val="134"/>
      </rPr>
      <t>安置脱贫家庭中的弱劳力或半劳力、脱贫不稳定户、边缘易致贫户、突发困难户</t>
    </r>
    <r>
      <rPr>
        <sz val="9"/>
        <rFont val="Times New Roman"/>
        <charset val="134"/>
      </rPr>
      <t>260</t>
    </r>
    <r>
      <rPr>
        <sz val="9"/>
        <rFont val="宋体"/>
        <charset val="134"/>
      </rPr>
      <t>人就业，按照每人每年</t>
    </r>
    <r>
      <rPr>
        <sz val="9"/>
        <rFont val="Times New Roman"/>
        <charset val="134"/>
      </rPr>
      <t>1</t>
    </r>
    <r>
      <rPr>
        <sz val="9"/>
        <rFont val="宋体"/>
        <charset val="134"/>
      </rPr>
      <t>万元标准发放岗位补贴，切实解决脱贫家庭就业难题，巩固脱贫攻坚成果。</t>
    </r>
  </si>
  <si>
    <r>
      <rPr>
        <sz val="9"/>
        <rFont val="宋体"/>
        <charset val="134"/>
      </rPr>
      <t>县人社局</t>
    </r>
  </si>
  <si>
    <t>103</t>
  </si>
  <si>
    <r>
      <rPr>
        <sz val="9"/>
        <rFont val="宋体"/>
        <charset val="134"/>
      </rPr>
      <t>项目管理费</t>
    </r>
  </si>
  <si>
    <r>
      <rPr>
        <sz val="9"/>
        <rFont val="宋体"/>
        <charset val="134"/>
      </rPr>
      <t>根据工作需要</t>
    </r>
    <r>
      <rPr>
        <sz val="9"/>
        <rFont val="Times New Roman"/>
        <charset val="134"/>
      </rPr>
      <t>,</t>
    </r>
    <r>
      <rPr>
        <sz val="9"/>
        <rFont val="宋体"/>
        <charset val="134"/>
      </rPr>
      <t>按最高不超过</t>
    </r>
    <r>
      <rPr>
        <sz val="9"/>
        <rFont val="Times New Roman"/>
        <charset val="134"/>
      </rPr>
      <t>1%</t>
    </r>
    <r>
      <rPr>
        <sz val="9"/>
        <rFont val="宋体"/>
        <charset val="134"/>
      </rPr>
      <t>的比例据实列支项目管理费，项目管理费用：主要用于各项目责任单位项目前期设计、评审、招标、监理以及验收等</t>
    </r>
  </si>
  <si>
    <r>
      <rPr>
        <sz val="9"/>
        <rFont val="宋体"/>
        <charset val="134"/>
      </rPr>
      <t>按照衔接资金管理办法提取</t>
    </r>
    <r>
      <rPr>
        <sz val="9"/>
        <rFont val="Times New Roman"/>
        <charset val="134"/>
      </rPr>
      <t>1%</t>
    </r>
    <r>
      <rPr>
        <sz val="9"/>
        <rFont val="宋体"/>
        <charset val="134"/>
      </rPr>
      <t>，据实列支</t>
    </r>
  </si>
  <si>
    <r>
      <rPr>
        <sz val="9"/>
        <rFont val="宋体"/>
        <charset val="134"/>
      </rPr>
      <t>规范项目管理，保障项目各项工作顺利进行</t>
    </r>
  </si>
  <si>
    <r>
      <rPr>
        <sz val="9"/>
        <rFont val="宋体"/>
        <charset val="134"/>
      </rPr>
      <t>涉农整合等部门</t>
    </r>
  </si>
</sst>
</file>

<file path=xl/styles.xml><?xml version="1.0" encoding="utf-8"?>
<styleSheet xmlns="http://schemas.openxmlformats.org/spreadsheetml/2006/main">
  <numFmts count="10">
    <numFmt numFmtId="176" formatCode="0.00_);\(0.00\)"/>
    <numFmt numFmtId="44" formatCode="_ &quot;￥&quot;* #,##0.00_ ;_ &quot;￥&quot;* \-#,##0.00_ ;_ &quot;￥&quot;* &quot;-&quot;??_ ;_ @_ "/>
    <numFmt numFmtId="42" formatCode="_ &quot;￥&quot;* #,##0_ ;_ &quot;￥&quot;* \-#,##0_ ;_ &quot;￥&quot;* &quot;-&quot;_ ;_ @_ "/>
    <numFmt numFmtId="177" formatCode="0.000_ "/>
    <numFmt numFmtId="41" formatCode="_ * #,##0_ ;_ * \-#,##0_ ;_ * &quot;-&quot;_ ;_ @_ "/>
    <numFmt numFmtId="43" formatCode="_ * #,##0.00_ ;_ * \-#,##0.00_ ;_ * &quot;-&quot;??_ ;_ @_ "/>
    <numFmt numFmtId="178" formatCode="#,##0.00_ "/>
    <numFmt numFmtId="179" formatCode="0.00_ "/>
    <numFmt numFmtId="180" formatCode="0.00_);[Red]\(0.00\)"/>
    <numFmt numFmtId="181" formatCode="yyyy&quot;年&quot;m&quot;月&quot;;@"/>
  </numFmts>
  <fonts count="77">
    <font>
      <sz val="11"/>
      <color theme="1"/>
      <name val="宋体"/>
      <charset val="134"/>
      <scheme val="minor"/>
    </font>
    <font>
      <sz val="8"/>
      <name val="宋体"/>
      <charset val="134"/>
    </font>
    <font>
      <sz val="11"/>
      <name val="宋体"/>
      <charset val="134"/>
      <scheme val="minor"/>
    </font>
    <font>
      <sz val="12"/>
      <name val="黑体"/>
      <charset val="134"/>
    </font>
    <font>
      <sz val="18"/>
      <name val="方正小标宋简体"/>
      <charset val="134"/>
    </font>
    <font>
      <sz val="10"/>
      <name val="方正小标宋简体"/>
      <charset val="134"/>
    </font>
    <font>
      <sz val="10"/>
      <name val="黑体"/>
      <charset val="134"/>
    </font>
    <font>
      <sz val="10"/>
      <name val="Times New Roman"/>
      <charset val="134"/>
    </font>
    <font>
      <sz val="9"/>
      <name val="Times New Roman"/>
      <charset val="134"/>
    </font>
    <font>
      <sz val="9"/>
      <name val="宋体"/>
      <charset val="134"/>
    </font>
    <font>
      <b/>
      <sz val="9"/>
      <name val="Times New Roman"/>
      <charset val="134"/>
    </font>
    <font>
      <b/>
      <sz val="9"/>
      <color theme="1"/>
      <name val="Times New Roman"/>
      <charset val="134"/>
    </font>
    <font>
      <sz val="9"/>
      <color theme="1"/>
      <name val="Times New Roman"/>
      <charset val="134"/>
    </font>
    <font>
      <sz val="16"/>
      <color indexed="8"/>
      <name val="方正小标宋简体"/>
      <charset val="134"/>
    </font>
    <font>
      <b/>
      <sz val="10"/>
      <color indexed="8"/>
      <name val="宋体"/>
      <charset val="134"/>
    </font>
    <font>
      <sz val="10"/>
      <color theme="1"/>
      <name val="宋体"/>
      <charset val="134"/>
      <scheme val="minor"/>
    </font>
    <font>
      <b/>
      <sz val="10"/>
      <name val="宋体"/>
      <charset val="134"/>
    </font>
    <font>
      <b/>
      <sz val="10"/>
      <name val="Times New Roman"/>
      <charset val="134"/>
    </font>
    <font>
      <b/>
      <sz val="10"/>
      <name val="宋体"/>
      <charset val="134"/>
      <scheme val="minor"/>
    </font>
    <font>
      <sz val="10"/>
      <name val="方正粗黑宋简体"/>
      <charset val="134"/>
    </font>
    <font>
      <sz val="10"/>
      <color indexed="8"/>
      <name val="黑体"/>
      <charset val="134"/>
    </font>
    <font>
      <sz val="10"/>
      <color indexed="8"/>
      <name val="Times New Roman"/>
      <charset val="134"/>
    </font>
    <font>
      <sz val="10"/>
      <color rgb="FF000000"/>
      <name val="宋体"/>
      <charset val="134"/>
    </font>
    <font>
      <sz val="10"/>
      <name val="宋体"/>
      <charset val="134"/>
      <scheme val="minor"/>
    </font>
    <font>
      <sz val="10"/>
      <name val="宋体"/>
      <charset val="134"/>
    </font>
    <font>
      <sz val="18"/>
      <color indexed="8"/>
      <name val="方正小标宋简体"/>
      <charset val="134"/>
    </font>
    <font>
      <sz val="9"/>
      <color indexed="8"/>
      <name val="宋体"/>
      <charset val="134"/>
    </font>
    <font>
      <sz val="10"/>
      <color indexed="8"/>
      <name val="方正小标宋简体"/>
      <charset val="134"/>
    </font>
    <font>
      <b/>
      <sz val="9"/>
      <color indexed="8"/>
      <name val="宋体"/>
      <charset val="134"/>
    </font>
    <font>
      <b/>
      <sz val="9"/>
      <name val="宋体"/>
      <charset val="134"/>
    </font>
    <font>
      <sz val="10"/>
      <color theme="1"/>
      <name val="Times New Roman"/>
      <charset val="134"/>
    </font>
    <font>
      <sz val="10"/>
      <color theme="1"/>
      <name val="宋体"/>
      <charset val="134"/>
    </font>
    <font>
      <sz val="11"/>
      <color indexed="8"/>
      <name val="Times New Roman"/>
      <charset val="134"/>
    </font>
    <font>
      <sz val="9"/>
      <color theme="1"/>
      <name val="宋体"/>
      <charset val="134"/>
    </font>
    <font>
      <sz val="9"/>
      <color theme="1"/>
      <name val="宋体"/>
      <charset val="134"/>
      <scheme val="minor"/>
    </font>
    <font>
      <b/>
      <sz val="9"/>
      <color theme="1"/>
      <name val="仿宋_GB2312"/>
      <charset val="134"/>
    </font>
    <font>
      <b/>
      <sz val="9"/>
      <color theme="1"/>
      <name val="宋体"/>
      <charset val="134"/>
    </font>
    <font>
      <sz val="9"/>
      <name val="宋体"/>
      <charset val="134"/>
      <scheme val="minor"/>
    </font>
    <font>
      <b/>
      <sz val="11"/>
      <color indexed="8"/>
      <name val="Times New Roman"/>
      <charset val="134"/>
    </font>
    <font>
      <sz val="8"/>
      <name val="Times New Roman"/>
      <charset val="134"/>
    </font>
    <font>
      <sz val="8"/>
      <color theme="1"/>
      <name val="宋体"/>
      <charset val="134"/>
    </font>
    <font>
      <sz val="9"/>
      <color theme="1"/>
      <name val="仿宋_GB2312"/>
      <charset val="134"/>
    </font>
    <font>
      <b/>
      <sz val="10"/>
      <color theme="1"/>
      <name val="Times New Roman"/>
      <charset val="134"/>
    </font>
    <font>
      <sz val="11"/>
      <color theme="1"/>
      <name val="Tahoma"/>
      <charset val="134"/>
    </font>
    <font>
      <sz val="11"/>
      <color theme="0"/>
      <name val="宋体"/>
      <charset val="0"/>
      <scheme val="minor"/>
    </font>
    <font>
      <sz val="11"/>
      <color theme="1"/>
      <name val="宋体"/>
      <charset val="0"/>
      <scheme val="minor"/>
    </font>
    <font>
      <u/>
      <sz val="11"/>
      <color rgb="FF0000FF"/>
      <name val="宋体"/>
      <charset val="0"/>
      <scheme val="minor"/>
    </font>
    <font>
      <b/>
      <sz val="13"/>
      <color theme="3"/>
      <name val="宋体"/>
      <charset val="134"/>
      <scheme val="minor"/>
    </font>
    <font>
      <sz val="11"/>
      <color indexed="8"/>
      <name val="宋体"/>
      <charset val="134"/>
    </font>
    <font>
      <sz val="11"/>
      <color rgb="FF3F3F76"/>
      <name val="宋体"/>
      <charset val="0"/>
      <scheme val="minor"/>
    </font>
    <font>
      <sz val="11"/>
      <color theme="1"/>
      <name val="宋体"/>
      <charset val="134"/>
    </font>
    <font>
      <u/>
      <sz val="11"/>
      <color rgb="FF800080"/>
      <name val="宋体"/>
      <charset val="0"/>
      <scheme val="minor"/>
    </font>
    <font>
      <b/>
      <sz val="18"/>
      <color theme="3"/>
      <name val="宋体"/>
      <charset val="134"/>
      <scheme val="minor"/>
    </font>
    <font>
      <sz val="11"/>
      <color rgb="FF000000"/>
      <name val="宋体"/>
      <charset val="134"/>
    </font>
    <font>
      <sz val="12"/>
      <name val="宋体"/>
      <charset val="134"/>
    </font>
    <font>
      <b/>
      <sz val="11"/>
      <color theme="1"/>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9"/>
      <name val="黑体"/>
      <charset val="134"/>
    </font>
    <font>
      <sz val="11"/>
      <color indexed="8"/>
      <name val="宋体"/>
      <charset val="134"/>
      <scheme val="minor"/>
    </font>
    <font>
      <sz val="11"/>
      <color rgb="FF000000"/>
      <name val="Tahoma"/>
      <charset val="134"/>
    </font>
    <font>
      <b/>
      <sz val="8"/>
      <color rgb="FF000000"/>
      <name val="Times New Roman"/>
      <charset val="134"/>
    </font>
    <font>
      <b/>
      <sz val="8"/>
      <color rgb="FF000000"/>
      <name val="宋体"/>
      <charset val="134"/>
    </font>
    <font>
      <b/>
      <sz val="8"/>
      <color indexed="8"/>
      <name val="Times New Roman"/>
      <charset val="134"/>
    </font>
    <font>
      <b/>
      <sz val="8"/>
      <color indexed="8"/>
      <name val="宋体"/>
      <charset val="134"/>
    </font>
    <font>
      <sz val="8"/>
      <color rgb="FF000000"/>
      <name val="Times New Roman"/>
      <charset val="134"/>
    </font>
    <font>
      <sz val="8"/>
      <color rgb="FF000000"/>
      <name val="宋体"/>
      <charset val="134"/>
    </font>
    <font>
      <sz val="8"/>
      <color theme="1"/>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175">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4" fillId="0" borderId="0">
      <alignment vertical="center"/>
    </xf>
    <xf numFmtId="0" fontId="45" fillId="8" borderId="0" applyNumberFormat="0" applyBorder="0" applyAlignment="0" applyProtection="0">
      <alignment vertical="center"/>
    </xf>
    <xf numFmtId="0" fontId="49" fillId="9" borderId="13" applyNumberFormat="0" applyAlignment="0" applyProtection="0">
      <alignment vertical="center"/>
    </xf>
    <xf numFmtId="0" fontId="43"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0"/>
    <xf numFmtId="0" fontId="45" fillId="15" borderId="0" applyNumberFormat="0" applyBorder="0" applyAlignment="0" applyProtection="0">
      <alignment vertical="center"/>
    </xf>
    <xf numFmtId="0" fontId="58" fillId="17" borderId="0" applyNumberFormat="0" applyBorder="0" applyAlignment="0" applyProtection="0">
      <alignment vertical="center"/>
    </xf>
    <xf numFmtId="0" fontId="44" fillId="19" borderId="0" applyNumberFormat="0" applyBorder="0" applyAlignment="0" applyProtection="0">
      <alignment vertical="center"/>
    </xf>
    <xf numFmtId="0" fontId="46" fillId="0" borderId="0" applyNumberFormat="0" applyFill="0" applyBorder="0" applyAlignment="0" applyProtection="0">
      <alignment vertical="center"/>
    </xf>
    <xf numFmtId="0" fontId="54" fillId="0" borderId="0">
      <alignment vertical="center"/>
    </xf>
    <xf numFmtId="9"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0" fillId="6" borderId="11" applyNumberFormat="0" applyFont="0" applyAlignment="0" applyProtection="0">
      <alignment vertical="center"/>
    </xf>
    <xf numFmtId="0" fontId="0" fillId="0" borderId="0">
      <alignment vertical="center"/>
    </xf>
    <xf numFmtId="0" fontId="21" fillId="0" borderId="0">
      <alignment vertical="center"/>
    </xf>
    <xf numFmtId="0" fontId="44" fillId="22" borderId="0" applyNumberFormat="0" applyBorder="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 fillId="0" borderId="0">
      <alignment vertical="center"/>
    </xf>
    <xf numFmtId="0" fontId="62" fillId="0" borderId="0" applyNumberFormat="0" applyFill="0" applyBorder="0" applyAlignment="0" applyProtection="0">
      <alignment vertical="center"/>
    </xf>
    <xf numFmtId="0" fontId="61" fillId="0" borderId="12" applyNumberFormat="0" applyFill="0" applyAlignment="0" applyProtection="0">
      <alignment vertical="center"/>
    </xf>
    <xf numFmtId="0" fontId="47" fillId="0" borderId="12" applyNumberFormat="0" applyFill="0" applyAlignment="0" applyProtection="0">
      <alignment vertical="center"/>
    </xf>
    <xf numFmtId="0" fontId="44" fillId="24" borderId="0" applyNumberFormat="0" applyBorder="0" applyAlignment="0" applyProtection="0">
      <alignment vertical="center"/>
    </xf>
    <xf numFmtId="0" fontId="56" fillId="0" borderId="16" applyNumberFormat="0" applyFill="0" applyAlignment="0" applyProtection="0">
      <alignment vertical="center"/>
    </xf>
    <xf numFmtId="0" fontId="57" fillId="16" borderId="15" applyNumberFormat="0" applyAlignment="0" applyProtection="0">
      <alignment vertical="center"/>
    </xf>
    <xf numFmtId="0" fontId="21" fillId="0" borderId="0">
      <alignment vertical="center"/>
    </xf>
    <xf numFmtId="0" fontId="44" fillId="13" borderId="0" applyNumberFormat="0" applyBorder="0" applyAlignment="0" applyProtection="0">
      <alignment vertical="center"/>
    </xf>
    <xf numFmtId="0" fontId="60" fillId="16" borderId="13" applyNumberFormat="0" applyAlignment="0" applyProtection="0">
      <alignment vertical="center"/>
    </xf>
    <xf numFmtId="0" fontId="64" fillId="26" borderId="17" applyNumberFormat="0" applyAlignment="0" applyProtection="0">
      <alignment vertical="center"/>
    </xf>
    <xf numFmtId="0" fontId="44" fillId="14" borderId="0" applyNumberFormat="0" applyBorder="0" applyAlignment="0" applyProtection="0">
      <alignment vertical="center"/>
    </xf>
    <xf numFmtId="0" fontId="50" fillId="0" borderId="0">
      <alignment vertical="center"/>
    </xf>
    <xf numFmtId="0" fontId="45" fillId="11" borderId="0" applyNumberFormat="0" applyBorder="0" applyAlignment="0" applyProtection="0">
      <alignment vertical="center"/>
    </xf>
    <xf numFmtId="0" fontId="0" fillId="0" borderId="0">
      <alignment vertical="center"/>
    </xf>
    <xf numFmtId="0" fontId="65" fillId="0" borderId="18" applyNumberFormat="0" applyFill="0" applyAlignment="0" applyProtection="0">
      <alignment vertical="center"/>
    </xf>
    <xf numFmtId="0" fontId="21" fillId="0" borderId="0">
      <alignment vertical="center"/>
    </xf>
    <xf numFmtId="0" fontId="55" fillId="0" borderId="14" applyNumberFormat="0" applyFill="0" applyAlignment="0" applyProtection="0">
      <alignment vertical="center"/>
    </xf>
    <xf numFmtId="0" fontId="63" fillId="25" borderId="0" applyNumberFormat="0" applyBorder="0" applyAlignment="0" applyProtection="0">
      <alignment vertical="center"/>
    </xf>
    <xf numFmtId="0" fontId="66" fillId="28" borderId="0" applyNumberFormat="0" applyBorder="0" applyAlignment="0" applyProtection="0">
      <alignment vertical="center"/>
    </xf>
    <xf numFmtId="0" fontId="4" fillId="0" borderId="0">
      <alignment vertical="center"/>
    </xf>
    <xf numFmtId="0" fontId="44" fillId="29" borderId="0" applyNumberFormat="0" applyBorder="0" applyAlignment="0" applyProtection="0">
      <alignment vertical="center"/>
    </xf>
    <xf numFmtId="0" fontId="50" fillId="0" borderId="0">
      <alignment vertical="center"/>
    </xf>
    <xf numFmtId="0" fontId="45" fillId="18" borderId="0" applyNumberFormat="0" applyBorder="0" applyAlignment="0" applyProtection="0">
      <alignment vertical="center"/>
    </xf>
    <xf numFmtId="0" fontId="0" fillId="0" borderId="0">
      <alignment vertical="center"/>
    </xf>
    <xf numFmtId="0" fontId="45" fillId="30" borderId="0" applyNumberFormat="0" applyBorder="0" applyAlignment="0" applyProtection="0">
      <alignment vertical="center"/>
    </xf>
    <xf numFmtId="0" fontId="45" fillId="21" borderId="0" applyNumberFormat="0" applyBorder="0" applyAlignment="0" applyProtection="0">
      <alignment vertical="center"/>
    </xf>
    <xf numFmtId="0" fontId="45" fillId="27" borderId="0" applyNumberFormat="0" applyBorder="0" applyAlignment="0" applyProtection="0">
      <alignment vertical="center"/>
    </xf>
    <xf numFmtId="0" fontId="45" fillId="31" borderId="0" applyNumberFormat="0" applyBorder="0" applyAlignment="0" applyProtection="0">
      <alignment vertical="center"/>
    </xf>
    <xf numFmtId="0" fontId="50" fillId="0" borderId="0">
      <alignment vertical="center"/>
    </xf>
    <xf numFmtId="0" fontId="44" fillId="20" borderId="0" applyNumberFormat="0" applyBorder="0" applyAlignment="0" applyProtection="0">
      <alignment vertical="center"/>
    </xf>
    <xf numFmtId="0" fontId="44" fillId="10" borderId="0" applyNumberFormat="0" applyBorder="0" applyAlignment="0" applyProtection="0">
      <alignment vertical="center"/>
    </xf>
    <xf numFmtId="0" fontId="45" fillId="33" borderId="0" applyNumberFormat="0" applyBorder="0" applyAlignment="0" applyProtection="0">
      <alignment vertical="center"/>
    </xf>
    <xf numFmtId="0" fontId="45" fillId="5" borderId="0" applyNumberFormat="0" applyBorder="0" applyAlignment="0" applyProtection="0">
      <alignment vertical="center"/>
    </xf>
    <xf numFmtId="0" fontId="44" fillId="23" borderId="0" applyNumberFormat="0" applyBorder="0" applyAlignment="0" applyProtection="0">
      <alignment vertical="center"/>
    </xf>
    <xf numFmtId="0" fontId="45" fillId="12" borderId="0" applyNumberFormat="0" applyBorder="0" applyAlignment="0" applyProtection="0">
      <alignment vertical="center"/>
    </xf>
    <xf numFmtId="0" fontId="44" fillId="32" borderId="0" applyNumberFormat="0" applyBorder="0" applyAlignment="0" applyProtection="0">
      <alignment vertical="center"/>
    </xf>
    <xf numFmtId="0" fontId="44" fillId="4" borderId="0" applyNumberFormat="0" applyBorder="0" applyAlignment="0" applyProtection="0">
      <alignment vertical="center"/>
    </xf>
    <xf numFmtId="0" fontId="45" fillId="7" borderId="0" applyNumberFormat="0" applyBorder="0" applyAlignment="0" applyProtection="0">
      <alignment vertical="center"/>
    </xf>
    <xf numFmtId="0" fontId="44" fillId="34" borderId="0" applyNumberFormat="0" applyBorder="0" applyAlignment="0" applyProtection="0">
      <alignment vertical="center"/>
    </xf>
    <xf numFmtId="0" fontId="50" fillId="0" borderId="0">
      <alignment vertical="center"/>
    </xf>
    <xf numFmtId="0" fontId="50" fillId="0" borderId="0">
      <alignment vertical="center"/>
    </xf>
    <xf numFmtId="0" fontId="50" fillId="0" borderId="0">
      <alignment vertical="center"/>
    </xf>
    <xf numFmtId="0" fontId="21" fillId="0" borderId="0">
      <alignment vertical="center"/>
    </xf>
    <xf numFmtId="0" fontId="54" fillId="0" borderId="0">
      <alignment vertical="center"/>
    </xf>
    <xf numFmtId="0" fontId="50" fillId="0" borderId="0">
      <alignment vertical="center"/>
    </xf>
    <xf numFmtId="0" fontId="48" fillId="0" borderId="0">
      <protection locked="0"/>
    </xf>
    <xf numFmtId="0" fontId="43" fillId="0" borderId="0">
      <alignment vertical="center"/>
    </xf>
    <xf numFmtId="0" fontId="43" fillId="0" borderId="0">
      <alignment vertical="center"/>
    </xf>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0" borderId="0">
      <alignment vertical="center"/>
    </xf>
    <xf numFmtId="0" fontId="67" fillId="0" borderId="0">
      <alignment vertical="center"/>
    </xf>
    <xf numFmtId="0" fontId="68" fillId="0" borderId="0">
      <alignment vertical="center"/>
    </xf>
    <xf numFmtId="0" fontId="0" fillId="0" borderId="0">
      <alignment vertical="center"/>
    </xf>
    <xf numFmtId="0" fontId="0" fillId="0" borderId="0">
      <alignment vertical="center"/>
    </xf>
    <xf numFmtId="0" fontId="0" fillId="0" borderId="0">
      <alignment vertical="center"/>
    </xf>
    <xf numFmtId="0" fontId="50" fillId="0" borderId="0">
      <alignment vertical="center"/>
    </xf>
    <xf numFmtId="0" fontId="4" fillId="0" borderId="0">
      <alignment vertical="center"/>
    </xf>
    <xf numFmtId="0" fontId="4" fillId="0" borderId="0">
      <alignment vertical="center"/>
    </xf>
    <xf numFmtId="0" fontId="50" fillId="0" borderId="0">
      <alignment vertical="center"/>
    </xf>
    <xf numFmtId="0" fontId="5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4" fillId="0" borderId="0">
      <alignment vertical="center"/>
    </xf>
    <xf numFmtId="0" fontId="0" fillId="0" borderId="0">
      <alignment vertical="center"/>
    </xf>
    <xf numFmtId="0" fontId="43" fillId="0" borderId="0">
      <alignment vertical="center"/>
    </xf>
    <xf numFmtId="0" fontId="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0" borderId="0">
      <alignment vertical="center"/>
    </xf>
    <xf numFmtId="0" fontId="25" fillId="0" borderId="0">
      <alignment vertical="center"/>
    </xf>
    <xf numFmtId="0" fontId="0" fillId="0" borderId="0">
      <alignment vertical="center"/>
    </xf>
    <xf numFmtId="0" fontId="25" fillId="0" borderId="0" applyProtection="0"/>
    <xf numFmtId="0" fontId="53" fillId="0" borderId="0">
      <protection locked="0"/>
    </xf>
    <xf numFmtId="0" fontId="0" fillId="0" borderId="0">
      <alignment vertical="center"/>
    </xf>
    <xf numFmtId="0" fontId="0" fillId="0" borderId="0">
      <alignment vertical="center"/>
    </xf>
    <xf numFmtId="0" fontId="0"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54" fillId="0" borderId="0">
      <alignment vertical="center"/>
    </xf>
    <xf numFmtId="0" fontId="2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1" fillId="0" borderId="0">
      <alignment vertical="center"/>
    </xf>
    <xf numFmtId="0" fontId="4"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50" fillId="0" borderId="0">
      <alignment vertical="center"/>
    </xf>
    <xf numFmtId="0" fontId="50"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5" fillId="0" borderId="0">
      <alignment vertical="center"/>
    </xf>
    <xf numFmtId="0" fontId="4" fillId="0" borderId="0">
      <alignment vertical="center"/>
    </xf>
    <xf numFmtId="0" fontId="4" fillId="0" borderId="0">
      <alignment vertical="center"/>
    </xf>
    <xf numFmtId="0" fontId="4" fillId="0" borderId="0">
      <alignment vertical="center"/>
    </xf>
    <xf numFmtId="0" fontId="69" fillId="0" borderId="0">
      <alignment vertical="center"/>
    </xf>
    <xf numFmtId="0" fontId="21" fillId="0" borderId="0">
      <alignment vertical="center"/>
    </xf>
    <xf numFmtId="0" fontId="4" fillId="0" borderId="0">
      <alignment vertical="center"/>
    </xf>
    <xf numFmtId="0" fontId="4" fillId="0" borderId="0">
      <alignment vertical="center"/>
    </xf>
    <xf numFmtId="0" fontId="25" fillId="0" borderId="0">
      <alignment vertical="center"/>
    </xf>
    <xf numFmtId="0" fontId="25" fillId="0" borderId="0">
      <alignment vertical="center"/>
    </xf>
    <xf numFmtId="0" fontId="21" fillId="0" borderId="0"/>
    <xf numFmtId="0" fontId="21" fillId="0" borderId="0"/>
    <xf numFmtId="0" fontId="0" fillId="0" borderId="0">
      <alignment vertical="center"/>
    </xf>
    <xf numFmtId="0" fontId="48" fillId="0" borderId="0">
      <protection locked="0"/>
    </xf>
    <xf numFmtId="0" fontId="48" fillId="0" borderId="0">
      <protection locked="0"/>
    </xf>
  </cellStyleXfs>
  <cellXfs count="136">
    <xf numFmtId="0" fontId="0" fillId="0" borderId="0" xfId="0">
      <alignment vertical="center"/>
    </xf>
    <xf numFmtId="0" fontId="1" fillId="0" borderId="0" xfId="0" applyFont="1" applyFill="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49" fontId="3" fillId="0" borderId="0" xfId="0" applyNumberFormat="1" applyFont="1" applyFill="1" applyBorder="1" applyAlignment="1">
      <alignment horizontal="left" vertical="center" wrapText="1"/>
    </xf>
    <xf numFmtId="49" fontId="4" fillId="0" borderId="0" xfId="88" applyNumberFormat="1" applyFont="1" applyFill="1" applyAlignment="1">
      <alignment horizontal="center" vertical="center" wrapText="1"/>
    </xf>
    <xf numFmtId="49" fontId="5" fillId="0" borderId="0" xfId="88" applyNumberFormat="1" applyFont="1" applyFill="1" applyAlignment="1">
      <alignment horizontal="right" vertical="center" wrapText="1"/>
    </xf>
    <xf numFmtId="49" fontId="6" fillId="0" borderId="1" xfId="88" applyNumberFormat="1" applyFont="1" applyFill="1" applyBorder="1" applyAlignment="1">
      <alignment horizontal="center" vertical="center" wrapText="1"/>
    </xf>
    <xf numFmtId="0" fontId="6" fillId="0" borderId="2" xfId="88" applyFont="1" applyFill="1" applyBorder="1" applyAlignment="1">
      <alignment horizontal="center" vertical="center" wrapText="1"/>
    </xf>
    <xf numFmtId="0" fontId="6" fillId="0" borderId="1" xfId="88" applyFont="1" applyFill="1" applyBorder="1" applyAlignment="1">
      <alignment horizontal="center" vertical="center" wrapText="1"/>
    </xf>
    <xf numFmtId="0" fontId="7" fillId="0" borderId="1" xfId="88" applyFont="1" applyFill="1" applyBorder="1" applyAlignment="1">
      <alignment horizontal="center" vertical="center" wrapText="1"/>
    </xf>
    <xf numFmtId="176" fontId="6" fillId="0" borderId="1" xfId="88" applyNumberFormat="1" applyFont="1" applyFill="1" applyBorder="1" applyAlignment="1">
      <alignment horizontal="center" vertical="center" wrapText="1"/>
    </xf>
    <xf numFmtId="179" fontId="6" fillId="0" borderId="1" xfId="88" applyNumberFormat="1" applyFont="1" applyFill="1" applyBorder="1" applyAlignment="1">
      <alignment horizontal="center" vertical="center" wrapText="1" shrinkToFit="1"/>
    </xf>
    <xf numFmtId="176" fontId="7" fillId="0" borderId="1" xfId="88" applyNumberFormat="1" applyFont="1" applyFill="1" applyBorder="1" applyAlignment="1">
      <alignment horizontal="center" vertical="center" wrapText="1"/>
    </xf>
    <xf numFmtId="49" fontId="8" fillId="0" borderId="1" xfId="124" applyNumberFormat="1" applyFont="1" applyFill="1" applyBorder="1" applyAlignment="1">
      <alignment horizontal="center" vertical="center" wrapText="1"/>
    </xf>
    <xf numFmtId="0" fontId="8" fillId="0" borderId="3" xfId="124" applyFont="1" applyFill="1" applyBorder="1" applyAlignment="1">
      <alignment horizontal="center" vertical="center" wrapText="1"/>
    </xf>
    <xf numFmtId="0" fontId="8" fillId="0" borderId="4" xfId="124" applyFont="1" applyFill="1" applyBorder="1" applyAlignment="1">
      <alignment horizontal="center" vertical="center" wrapText="1"/>
    </xf>
    <xf numFmtId="0" fontId="8" fillId="0" borderId="2" xfId="124" applyFont="1" applyFill="1" applyBorder="1" applyAlignment="1">
      <alignment horizontal="center" vertical="center" wrapText="1"/>
    </xf>
    <xf numFmtId="0" fontId="8" fillId="0" borderId="1" xfId="124" applyFont="1" applyFill="1" applyBorder="1" applyAlignment="1">
      <alignment horizontal="center" vertical="center" wrapText="1"/>
    </xf>
    <xf numFmtId="0" fontId="8" fillId="0" borderId="1" xfId="125" applyFont="1" applyFill="1" applyBorder="1" applyAlignment="1">
      <alignment horizontal="center" vertical="center" wrapText="1"/>
    </xf>
    <xf numFmtId="49" fontId="8" fillId="0" borderId="1" xfId="125" applyNumberFormat="1" applyFont="1" applyFill="1" applyBorder="1" applyAlignment="1">
      <alignment horizontal="center" vertical="center" wrapText="1"/>
    </xf>
    <xf numFmtId="0" fontId="8" fillId="0" borderId="2" xfId="125" applyFont="1" applyFill="1" applyBorder="1" applyAlignment="1">
      <alignment horizontal="center" vertical="center" wrapText="1"/>
    </xf>
    <xf numFmtId="0" fontId="8" fillId="0" borderId="1" xfId="0" applyFont="1" applyFill="1" applyBorder="1" applyAlignment="1">
      <alignment horizontal="center" vertical="center" wrapText="1"/>
    </xf>
    <xf numFmtId="179" fontId="8" fillId="0" borderId="1" xfId="124" applyNumberFormat="1" applyFont="1" applyFill="1" applyBorder="1" applyAlignment="1">
      <alignment horizontal="center" vertical="center" wrapText="1"/>
    </xf>
    <xf numFmtId="0" fontId="9" fillId="0" borderId="1" xfId="124" applyFont="1" applyFill="1" applyBorder="1" applyAlignment="1">
      <alignment horizontal="center" vertical="center" wrapText="1"/>
    </xf>
    <xf numFmtId="0" fontId="8" fillId="0" borderId="1" xfId="124" applyNumberFormat="1" applyFont="1" applyFill="1" applyBorder="1" applyAlignment="1">
      <alignment horizontal="center" vertical="center" wrapText="1"/>
    </xf>
    <xf numFmtId="0" fontId="9" fillId="0" borderId="5" xfId="124" applyFont="1" applyFill="1" applyBorder="1" applyAlignment="1">
      <alignment horizontal="center" vertical="center" wrapText="1"/>
    </xf>
    <xf numFmtId="0" fontId="9" fillId="0" borderId="6" xfId="124" applyFont="1" applyFill="1" applyBorder="1" applyAlignment="1">
      <alignment horizontal="center" vertical="center" wrapText="1"/>
    </xf>
    <xf numFmtId="0" fontId="9" fillId="0" borderId="4" xfId="124" applyFont="1" applyFill="1" applyBorder="1" applyAlignment="1">
      <alignment horizontal="center" vertical="center" wrapText="1"/>
    </xf>
    <xf numFmtId="0" fontId="9" fillId="0" borderId="1" xfId="124" applyFont="1" applyFill="1" applyBorder="1" applyAlignment="1">
      <alignment vertical="center" wrapText="1"/>
    </xf>
    <xf numFmtId="0" fontId="8" fillId="0" borderId="5" xfId="124" applyFont="1" applyFill="1" applyBorder="1" applyAlignment="1">
      <alignment horizontal="center" vertical="center" wrapText="1"/>
    </xf>
    <xf numFmtId="0" fontId="8" fillId="0" borderId="7" xfId="124" applyFont="1" applyFill="1" applyBorder="1" applyAlignment="1">
      <alignment horizontal="center" vertical="center" wrapText="1"/>
    </xf>
    <xf numFmtId="0" fontId="8" fillId="0" borderId="1" xfId="124" applyFont="1" applyFill="1" applyBorder="1" applyAlignment="1">
      <alignment vertical="center" wrapText="1"/>
    </xf>
    <xf numFmtId="0" fontId="8" fillId="0" borderId="8" xfId="124" applyFont="1" applyFill="1" applyBorder="1" applyAlignment="1">
      <alignment horizontal="center" vertical="center" wrapText="1"/>
    </xf>
    <xf numFmtId="0" fontId="8" fillId="0" borderId="5" xfId="124" applyFont="1" applyFill="1" applyBorder="1" applyAlignment="1">
      <alignment vertical="center" wrapText="1"/>
    </xf>
    <xf numFmtId="180" fontId="7" fillId="0" borderId="1" xfId="88" applyNumberFormat="1" applyFont="1" applyFill="1" applyBorder="1" applyAlignment="1">
      <alignment horizontal="center" vertical="center" wrapText="1" shrinkToFit="1"/>
    </xf>
    <xf numFmtId="0" fontId="6" fillId="0" borderId="5" xfId="88" applyFont="1" applyFill="1" applyBorder="1" applyAlignment="1">
      <alignment horizontal="center" vertical="center" wrapText="1"/>
    </xf>
    <xf numFmtId="180" fontId="6" fillId="0" borderId="1" xfId="88" applyNumberFormat="1" applyFont="1" applyFill="1" applyBorder="1" applyAlignment="1">
      <alignment horizontal="center" vertical="center" wrapText="1" shrinkToFit="1"/>
    </xf>
    <xf numFmtId="0" fontId="6" fillId="0" borderId="4" xfId="88" applyFont="1" applyFill="1" applyBorder="1" applyAlignment="1">
      <alignment horizontal="center" vertical="center" wrapText="1"/>
    </xf>
    <xf numFmtId="0" fontId="8" fillId="0" borderId="9" xfId="124"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57" fontId="8" fillId="0" borderId="1" xfId="124"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8" fillId="0" borderId="1" xfId="125"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124" applyFont="1" applyFill="1" applyBorder="1" applyAlignment="1">
      <alignment horizontal="left" vertical="center" wrapText="1"/>
    </xf>
    <xf numFmtId="181" fontId="8" fillId="0" borderId="1" xfId="124"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124"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0" fontId="8" fillId="0" borderId="1" xfId="125" applyFont="1" applyFill="1" applyBorder="1" applyAlignment="1">
      <alignment vertical="center" wrapText="1"/>
    </xf>
    <xf numFmtId="49" fontId="8" fillId="0" borderId="5" xfId="124" applyNumberFormat="1" applyFont="1" applyFill="1" applyBorder="1" applyAlignment="1">
      <alignment horizontal="center" vertical="center" wrapText="1"/>
    </xf>
    <xf numFmtId="0" fontId="8" fillId="0" borderId="3" xfId="125" applyFont="1" applyFill="1" applyBorder="1" applyAlignment="1">
      <alignment horizontal="center" vertical="center" wrapText="1"/>
    </xf>
    <xf numFmtId="57" fontId="8" fillId="0" borderId="1" xfId="0" applyNumberFormat="1" applyFont="1" applyFill="1" applyBorder="1" applyAlignment="1">
      <alignment horizontal="center" vertical="center" wrapText="1" shrinkToFit="1"/>
    </xf>
    <xf numFmtId="0" fontId="12" fillId="0" borderId="2" xfId="124" applyFont="1" applyFill="1" applyBorder="1" applyAlignment="1">
      <alignment horizontal="center" vertical="center" wrapText="1"/>
    </xf>
    <xf numFmtId="0" fontId="8" fillId="0" borderId="10" xfId="124" applyFont="1" applyFill="1" applyBorder="1" applyAlignment="1">
      <alignment horizontal="center" vertical="center" wrapText="1"/>
    </xf>
    <xf numFmtId="0" fontId="12" fillId="0" borderId="5" xfId="0" applyFont="1" applyFill="1" applyBorder="1" applyAlignment="1">
      <alignment horizontal="center" vertical="center" wrapText="1"/>
    </xf>
    <xf numFmtId="49" fontId="8" fillId="0" borderId="6" xfId="124" applyNumberFormat="1" applyFont="1" applyFill="1" applyBorder="1" applyAlignment="1">
      <alignment horizontal="center" vertical="center" wrapText="1"/>
    </xf>
    <xf numFmtId="49" fontId="8" fillId="0" borderId="4" xfId="124"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9" fontId="8"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9" fillId="0" borderId="1" xfId="65" applyFont="1" applyFill="1" applyBorder="1" applyAlignment="1">
      <alignment horizontal="center" vertical="center" wrapText="1"/>
    </xf>
    <xf numFmtId="0" fontId="8" fillId="0" borderId="1" xfId="65" applyFont="1" applyFill="1" applyBorder="1" applyAlignment="1">
      <alignment horizontal="center" vertical="center" wrapText="1"/>
    </xf>
    <xf numFmtId="179" fontId="8" fillId="0" borderId="1" xfId="65"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57" fontId="8"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3" fillId="0" borderId="0" xfId="0" applyFont="1" applyFill="1" applyAlignment="1">
      <alignment horizontal="left" vertical="center" wrapText="1"/>
    </xf>
    <xf numFmtId="0" fontId="0"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1" xfId="129"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9" fontId="1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179" fontId="17" fillId="0" borderId="1"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6" xfId="0" applyFont="1" applyFill="1" applyBorder="1" applyAlignment="1">
      <alignment horizontal="center" vertical="center" wrapText="1"/>
    </xf>
    <xf numFmtId="179" fontId="22"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79" fontId="2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9" fontId="24"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180" fontId="0" fillId="0" borderId="0" xfId="0" applyNumberFormat="1" applyAlignment="1">
      <alignment horizontal="center" vertical="center" wrapText="1"/>
    </xf>
    <xf numFmtId="0" fontId="3" fillId="0" borderId="0" xfId="0" applyFont="1" applyFill="1" applyAlignment="1">
      <alignment horizontal="center" vertical="center" wrapText="1"/>
    </xf>
    <xf numFmtId="0" fontId="21" fillId="0" borderId="0" xfId="0" applyFont="1" applyFill="1" applyAlignment="1">
      <alignment horizontal="center" vertical="center" wrapText="1"/>
    </xf>
    <xf numFmtId="180" fontId="21" fillId="0" borderId="0" xfId="0" applyNumberFormat="1" applyFont="1" applyFill="1" applyAlignment="1">
      <alignment horizontal="center" vertical="center" wrapText="1"/>
    </xf>
    <xf numFmtId="0" fontId="25" fillId="0" borderId="0" xfId="129" applyNumberFormat="1" applyFont="1" applyFill="1" applyAlignment="1" applyProtection="1">
      <alignment horizontal="center" vertical="center" wrapText="1"/>
      <protection locked="0"/>
    </xf>
    <xf numFmtId="0" fontId="26" fillId="0" borderId="0" xfId="129" applyNumberFormat="1" applyFont="1" applyFill="1" applyBorder="1" applyAlignment="1" applyProtection="1">
      <alignment horizontal="center" vertical="center" wrapText="1"/>
      <protection locked="0"/>
    </xf>
    <xf numFmtId="180" fontId="27" fillId="0" borderId="0" xfId="129" applyNumberFormat="1" applyFont="1" applyFill="1" applyAlignment="1">
      <alignment horizontal="center" vertical="center" wrapText="1"/>
    </xf>
    <xf numFmtId="0" fontId="28" fillId="0" borderId="1" xfId="129" applyNumberFormat="1" applyFont="1" applyFill="1" applyBorder="1" applyAlignment="1" applyProtection="1">
      <alignment horizontal="center" vertical="center" wrapText="1"/>
    </xf>
    <xf numFmtId="179" fontId="17" fillId="0" borderId="1" xfId="0" applyNumberFormat="1" applyFont="1" applyFill="1" applyBorder="1" applyAlignment="1" applyProtection="1">
      <alignment horizontal="center" vertical="center" wrapText="1"/>
      <protection locked="0"/>
    </xf>
    <xf numFmtId="0" fontId="29" fillId="0" borderId="1" xfId="101" applyNumberFormat="1" applyFont="1" applyFill="1" applyBorder="1" applyAlignment="1" applyProtection="1">
      <alignment horizontal="center" vertical="center" wrapText="1"/>
    </xf>
    <xf numFmtId="0" fontId="10" fillId="0" borderId="1" xfId="101" applyNumberFormat="1" applyFont="1" applyFill="1" applyBorder="1" applyAlignment="1" applyProtection="1">
      <alignment horizontal="center" vertical="center" wrapText="1"/>
    </xf>
    <xf numFmtId="0" fontId="9" fillId="0" borderId="1" xfId="101" applyNumberFormat="1" applyFont="1" applyFill="1" applyBorder="1" applyAlignment="1" applyProtection="1">
      <alignment horizontal="center" vertical="center" wrapText="1"/>
    </xf>
    <xf numFmtId="179" fontId="30" fillId="0" borderId="1" xfId="0" applyNumberFormat="1" applyFont="1" applyFill="1" applyBorder="1" applyAlignment="1" applyProtection="1">
      <alignment horizontal="center" vertical="center" wrapText="1" shrinkToFit="1"/>
      <protection locked="0"/>
    </xf>
    <xf numFmtId="179" fontId="31" fillId="0" borderId="1" xfId="0" applyNumberFormat="1" applyFont="1" applyFill="1" applyBorder="1" applyAlignment="1" applyProtection="1">
      <alignment horizontal="center" vertical="center" wrapText="1" shrinkToFit="1"/>
      <protection locked="0"/>
    </xf>
    <xf numFmtId="180" fontId="0" fillId="0" borderId="1" xfId="0" applyNumberFormat="1" applyFont="1" applyFill="1" applyBorder="1" applyAlignment="1">
      <alignment horizontal="center" vertical="center" wrapText="1"/>
    </xf>
    <xf numFmtId="180" fontId="32" fillId="0" borderId="1" xfId="0" applyNumberFormat="1" applyFont="1" applyFill="1" applyBorder="1" applyAlignment="1">
      <alignment horizontal="center" vertical="center" wrapText="1"/>
    </xf>
    <xf numFmtId="0" fontId="9" fillId="0" borderId="1" xfId="101" applyNumberFormat="1" applyFont="1" applyFill="1" applyBorder="1" applyAlignment="1" applyProtection="1">
      <alignment horizontal="center" vertical="center" wrapText="1" shrinkToFit="1"/>
    </xf>
    <xf numFmtId="31" fontId="33" fillId="0" borderId="1" xfId="0" applyNumberFormat="1"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xf>
    <xf numFmtId="0" fontId="34" fillId="0" borderId="1" xfId="0" applyFont="1" applyFill="1" applyBorder="1" applyAlignment="1">
      <alignment horizontal="center" vertical="center" wrapText="1"/>
    </xf>
    <xf numFmtId="0" fontId="35" fillId="0" borderId="1" xfId="129" applyNumberFormat="1" applyFont="1" applyFill="1" applyBorder="1" applyAlignment="1" applyProtection="1">
      <alignment horizontal="center" vertical="center" wrapText="1"/>
    </xf>
    <xf numFmtId="0" fontId="36" fillId="0" borderId="1" xfId="129" applyNumberFormat="1" applyFont="1" applyFill="1" applyBorder="1" applyAlignment="1" applyProtection="1">
      <alignment horizontal="center" vertical="center" wrapText="1"/>
    </xf>
    <xf numFmtId="0" fontId="11" fillId="0" borderId="1" xfId="129" applyNumberFormat="1" applyFont="1" applyFill="1" applyBorder="1" applyAlignment="1" applyProtection="1">
      <alignment horizontal="center" vertical="center" wrapText="1"/>
    </xf>
    <xf numFmtId="180" fontId="34" fillId="0" borderId="1" xfId="101" applyNumberFormat="1" applyFont="1" applyFill="1" applyBorder="1" applyAlignment="1">
      <alignment horizontal="center" vertical="center" wrapText="1"/>
    </xf>
    <xf numFmtId="180" fontId="37" fillId="0" borderId="1" xfId="0" applyNumberFormat="1" applyFont="1" applyFill="1" applyBorder="1" applyAlignment="1">
      <alignment horizontal="center" vertical="center" wrapText="1"/>
    </xf>
    <xf numFmtId="180" fontId="34" fillId="0" borderId="1" xfId="0" applyNumberFormat="1" applyFont="1" applyFill="1" applyBorder="1" applyAlignment="1">
      <alignment horizontal="center" vertical="center" wrapText="1"/>
    </xf>
    <xf numFmtId="180" fontId="38" fillId="0" borderId="1" xfId="0" applyNumberFormat="1" applyFont="1" applyFill="1" applyBorder="1" applyAlignment="1">
      <alignment horizontal="center" vertical="center" wrapText="1"/>
    </xf>
    <xf numFmtId="179" fontId="30" fillId="0" borderId="1" xfId="0" applyNumberFormat="1" applyFont="1" applyFill="1" applyBorder="1" applyAlignment="1">
      <alignment horizontal="center" vertical="center" wrapText="1"/>
    </xf>
    <xf numFmtId="180" fontId="21" fillId="0" borderId="1" xfId="0" applyNumberFormat="1" applyFont="1" applyFill="1" applyBorder="1" applyAlignment="1">
      <alignment horizontal="center" vertical="center" wrapText="1"/>
    </xf>
    <xf numFmtId="179" fontId="39" fillId="0" borderId="1" xfId="0" applyNumberFormat="1" applyFont="1" applyFill="1" applyBorder="1" applyAlignment="1" applyProtection="1">
      <alignment horizontal="center" vertical="center" wrapText="1" shrinkToFit="1"/>
      <protection locked="0"/>
    </xf>
    <xf numFmtId="180" fontId="34" fillId="0" borderId="7" xfId="0" applyNumberFormat="1" applyFont="1" applyFill="1" applyBorder="1" applyAlignment="1">
      <alignment horizontal="center" vertical="center" wrapText="1"/>
    </xf>
    <xf numFmtId="180" fontId="34" fillId="0" borderId="8" xfId="0" applyNumberFormat="1" applyFont="1" applyFill="1" applyBorder="1" applyAlignment="1">
      <alignment horizontal="center" vertical="center" wrapText="1"/>
    </xf>
    <xf numFmtId="180" fontId="34" fillId="0" borderId="2" xfId="0" applyNumberFormat="1" applyFont="1" applyFill="1" applyBorder="1" applyAlignment="1">
      <alignment horizontal="center" vertical="center" wrapText="1"/>
    </xf>
    <xf numFmtId="0" fontId="1" fillId="3" borderId="1" xfId="79" applyFont="1" applyFill="1" applyBorder="1" applyAlignment="1">
      <alignment horizontal="center" vertical="center" wrapText="1"/>
    </xf>
    <xf numFmtId="179" fontId="40" fillId="0" borderId="1" xfId="0" applyNumberFormat="1" applyFont="1" applyFill="1" applyBorder="1" applyAlignment="1" applyProtection="1">
      <alignment horizontal="center" vertical="center" wrapText="1" shrinkToFit="1"/>
      <protection locked="0"/>
    </xf>
    <xf numFmtId="180" fontId="41" fillId="0" borderId="1" xfId="0" applyNumberFormat="1" applyFont="1" applyFill="1" applyBorder="1" applyAlignment="1">
      <alignment horizontal="center" vertical="center" wrapText="1"/>
    </xf>
    <xf numFmtId="179" fontId="42"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cellXfs>
  <cellStyles count="175">
    <cellStyle name="常规" xfId="0" builtinId="0"/>
    <cellStyle name="货币[0]" xfId="1" builtinId="7"/>
    <cellStyle name="货币" xfId="2" builtinId="4"/>
    <cellStyle name="常规 2 2 4" xfId="3"/>
    <cellStyle name="20% - 强调文字颜色 3" xfId="4" builtinId="38"/>
    <cellStyle name="输入" xfId="5" builtinId="20"/>
    <cellStyle name="常规 10 3" xfId="6"/>
    <cellStyle name="千位分隔[0]" xfId="7" builtinId="6"/>
    <cellStyle name="千位分隔" xfId="8" builtinId="3"/>
    <cellStyle name="常规 7 3" xfId="9"/>
    <cellStyle name="40% - 强调文字颜色 3" xfId="10" builtinId="39"/>
    <cellStyle name="差" xfId="11" builtinId="27"/>
    <cellStyle name="60% - 强调文字颜色 3" xfId="12" builtinId="40"/>
    <cellStyle name="超链接" xfId="13" builtinId="8"/>
    <cellStyle name="常规 10 5 2" xfId="14"/>
    <cellStyle name="百分比" xfId="15" builtinId="5"/>
    <cellStyle name="已访问的超链接" xfId="16" builtinId="9"/>
    <cellStyle name="注释" xfId="17" builtinId="10"/>
    <cellStyle name="常规 12 2 2 3" xfId="18"/>
    <cellStyle name="常规 10 5 2 2" xfId="19"/>
    <cellStyle name="60% - 强调文字颜色 2" xfId="20" builtinId="36"/>
    <cellStyle name="常规 12 2 2" xfId="21"/>
    <cellStyle name="标题 4" xfId="22" builtinId="19"/>
    <cellStyle name="警告文本" xfId="23" builtinId="11"/>
    <cellStyle name="标题" xfId="24" builtinId="15"/>
    <cellStyle name="常规 5 2" xfId="25"/>
    <cellStyle name="解释性文本" xfId="26" builtinId="53"/>
    <cellStyle name="标题 1" xfId="27" builtinId="16"/>
    <cellStyle name="标题 2" xfId="28" builtinId="17"/>
    <cellStyle name="60% - 强调文字颜色 1" xfId="29" builtinId="32"/>
    <cellStyle name="标题 3" xfId="30" builtinId="18"/>
    <cellStyle name="输出" xfId="31" builtinId="21"/>
    <cellStyle name="常规 85" xfId="32"/>
    <cellStyle name="60% - 强调文字颜色 4" xfId="33" builtinId="44"/>
    <cellStyle name="计算" xfId="34" builtinId="22"/>
    <cellStyle name="检查单元格" xfId="35" builtinId="23"/>
    <cellStyle name="强调文字颜色 2" xfId="36" builtinId="33"/>
    <cellStyle name="常规 2 2 2 5" xfId="37"/>
    <cellStyle name="20% - 强调文字颜色 6" xfId="38" builtinId="50"/>
    <cellStyle name="常规 8 3" xfId="39"/>
    <cellStyle name="链接单元格" xfId="40" builtinId="24"/>
    <cellStyle name="常规 10 5" xfId="41"/>
    <cellStyle name="汇总" xfId="42" builtinId="25"/>
    <cellStyle name="好" xfId="43" builtinId="26"/>
    <cellStyle name="适中" xfId="44" builtinId="28"/>
    <cellStyle name="常规 3 2 6" xfId="45"/>
    <cellStyle name="强调文字颜色 1" xfId="46" builtinId="29"/>
    <cellStyle name="常规 2 2 2 4" xfId="47"/>
    <cellStyle name="20% - 强调文字颜色 5" xfId="48" builtinId="46"/>
    <cellStyle name="常规 8 2" xfId="49"/>
    <cellStyle name="20% - 强调文字颜色 1" xfId="50" builtinId="30"/>
    <cellStyle name="40% - 强调文字颜色 1" xfId="51" builtinId="31"/>
    <cellStyle name="20% - 强调文字颜色 2" xfId="52" builtinId="34"/>
    <cellStyle name="40% - 强调文字颜色 2" xfId="53" builtinId="35"/>
    <cellStyle name="常规 2 2 2 6" xfId="54"/>
    <cellStyle name="强调文字颜色 3" xfId="55" builtinId="37"/>
    <cellStyle name="强调文字颜色 4" xfId="56" builtinId="41"/>
    <cellStyle name="20% - 强调文字颜色 4" xfId="57" builtinId="42"/>
    <cellStyle name="40% - 强调文字颜色 4" xfId="58" builtinId="43"/>
    <cellStyle name="强调文字颜色 5" xfId="59" builtinId="45"/>
    <cellStyle name="40% - 强调文字颜色 5" xfId="60" builtinId="47"/>
    <cellStyle name="60% - 强调文字颜色 5" xfId="61" builtinId="48"/>
    <cellStyle name="强调文字颜色 6" xfId="62" builtinId="49"/>
    <cellStyle name="40% - 强调文字颜色 6" xfId="63" builtinId="51"/>
    <cellStyle name="60% - 强调文字颜色 6" xfId="64" builtinId="52"/>
    <cellStyle name="常规 10" xfId="65"/>
    <cellStyle name="常规 10 2" xfId="66"/>
    <cellStyle name="常规 10 4" xfId="67"/>
    <cellStyle name="常规 10 5 2 2 2 2 2 2" xfId="68"/>
    <cellStyle name="常规 10 5 2 3" xfId="69"/>
    <cellStyle name="常规 10 6" xfId="70"/>
    <cellStyle name="常规 9 2" xfId="71"/>
    <cellStyle name="常规 11 2" xfId="72"/>
    <cellStyle name="常规 11 3" xfId="73"/>
    <cellStyle name="常规 11 4" xfId="74"/>
    <cellStyle name="常规 12 2" xfId="75"/>
    <cellStyle name="常规 12 2 2 2" xfId="76"/>
    <cellStyle name="常规 5" xfId="77"/>
    <cellStyle name="常规 12 2 2 4" xfId="78"/>
    <cellStyle name="常规 7" xfId="79"/>
    <cellStyle name="常规 12 2 2 5" xfId="80"/>
    <cellStyle name="常规 12 2 2 6" xfId="81"/>
    <cellStyle name="常规 12 2 2 7" xfId="82"/>
    <cellStyle name="常规 12 3" xfId="83"/>
    <cellStyle name="常规 12 4" xfId="84"/>
    <cellStyle name="常规 13 2" xfId="85"/>
    <cellStyle name="常规 13 2 2" xfId="86"/>
    <cellStyle name="常规 13 3" xfId="87"/>
    <cellStyle name="常规 13 4" xfId="88"/>
    <cellStyle name="常规 13 4 2" xfId="89"/>
    <cellStyle name="常规 14" xfId="90"/>
    <cellStyle name="常规 14 2" xfId="91"/>
    <cellStyle name="常规 15 2" xfId="92"/>
    <cellStyle name="常规 16" xfId="93"/>
    <cellStyle name="常规 16 8" xfId="94"/>
    <cellStyle name="常规 18" xfId="95"/>
    <cellStyle name="常规 18 2" xfId="96"/>
    <cellStyle name="常规 2" xfId="97"/>
    <cellStyle name="常规 2 10" xfId="98"/>
    <cellStyle name="常规 2 11" xfId="99"/>
    <cellStyle name="常规 2 12" xfId="100"/>
    <cellStyle name="常规 2 2" xfId="101"/>
    <cellStyle name="常规 2 2 2" xfId="102"/>
    <cellStyle name="常规 2 2 2 2" xfId="103"/>
    <cellStyle name="常规 2 2 2 3" xfId="104"/>
    <cellStyle name="常规 2 2 3" xfId="105"/>
    <cellStyle name="常规 2 2 5" xfId="106"/>
    <cellStyle name="常规 2 2 6" xfId="107"/>
    <cellStyle name="常规 2 2 7" xfId="108"/>
    <cellStyle name="常规 2 3" xfId="109"/>
    <cellStyle name="常规 2 3 2" xfId="110"/>
    <cellStyle name="常规 2 3 3" xfId="111"/>
    <cellStyle name="常规 2 3 4" xfId="112"/>
    <cellStyle name="常规 2 3 5" xfId="113"/>
    <cellStyle name="常规 2 3 6" xfId="114"/>
    <cellStyle name="常规 2 3 7" xfId="115"/>
    <cellStyle name="常规 2 4" xfId="116"/>
    <cellStyle name="常规 2 5" xfId="117"/>
    <cellStyle name="常规 2 5 2" xfId="118"/>
    <cellStyle name="常规 2 6" xfId="119"/>
    <cellStyle name="常规 2 6 2" xfId="120"/>
    <cellStyle name="常规 2 6 3" xfId="121"/>
    <cellStyle name="常规 2 6 4" xfId="122"/>
    <cellStyle name="常规 2 6 5" xfId="123"/>
    <cellStyle name="常规 2 7" xfId="124"/>
    <cellStyle name="常规 2 7 2" xfId="125"/>
    <cellStyle name="常规 2 8" xfId="126"/>
    <cellStyle name="常规 2 8 2" xfId="127"/>
    <cellStyle name="常规 2 9" xfId="128"/>
    <cellStyle name="常规 2_2-1统计表_1" xfId="129"/>
    <cellStyle name="常规 22" xfId="130"/>
    <cellStyle name="常规 22 2" xfId="131"/>
    <cellStyle name="常规 23 3" xfId="132"/>
    <cellStyle name="常规 23 3 2" xfId="133"/>
    <cellStyle name="常规 25" xfId="134"/>
    <cellStyle name="常规 25 2" xfId="135"/>
    <cellStyle name="常规 25 8" xfId="136"/>
    <cellStyle name="常规 25 8 2" xfId="137"/>
    <cellStyle name="常规 3" xfId="138"/>
    <cellStyle name="常规 3 2" xfId="139"/>
    <cellStyle name="常规 3 2 2" xfId="140"/>
    <cellStyle name="常规 3 2 3" xfId="141"/>
    <cellStyle name="常规 3 2 4" xfId="142"/>
    <cellStyle name="常规 3 2 5" xfId="143"/>
    <cellStyle name="常规 3 2 7" xfId="144"/>
    <cellStyle name="常规 3 3" xfId="145"/>
    <cellStyle name="常规 3 3 2" xfId="146"/>
    <cellStyle name="常规 3 3 3" xfId="147"/>
    <cellStyle name="常规 3 4" xfId="148"/>
    <cellStyle name="常规 3 5" xfId="149"/>
    <cellStyle name="常规 3 6" xfId="150"/>
    <cellStyle name="常规 3 7" xfId="151"/>
    <cellStyle name="常规 3 8" xfId="152"/>
    <cellStyle name="常规 35" xfId="153"/>
    <cellStyle name="常规 35 2" xfId="154"/>
    <cellStyle name="常规 4" xfId="155"/>
    <cellStyle name="常规 4 2" xfId="156"/>
    <cellStyle name="常规 4 2 2" xfId="157"/>
    <cellStyle name="常规 4 4" xfId="158"/>
    <cellStyle name="常规 4 2 2 2" xfId="159"/>
    <cellStyle name="常规 6 4" xfId="160"/>
    <cellStyle name="常规 4 2 3" xfId="161"/>
    <cellStyle name="常规 4 5" xfId="162"/>
    <cellStyle name="常规 4 3" xfId="163"/>
    <cellStyle name="常规 5 3" xfId="164"/>
    <cellStyle name="常规 5 36" xfId="165"/>
    <cellStyle name="常规 5 4" xfId="166"/>
    <cellStyle name="常规 5 5" xfId="167"/>
    <cellStyle name="常规 6 2" xfId="168"/>
    <cellStyle name="常规 6 3" xfId="169"/>
    <cellStyle name="常规 7 2" xfId="170"/>
    <cellStyle name="常规 7 4" xfId="171"/>
    <cellStyle name="常规 8 4" xfId="172"/>
    <cellStyle name="常规 9 3" xfId="173"/>
    <cellStyle name="常规 9 4" xfId="174"/>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zoomScale="70" zoomScaleNormal="70" workbookViewId="0">
      <selection activeCell="A2" sqref="A2:O2"/>
    </sheetView>
  </sheetViews>
  <sheetFormatPr defaultColWidth="9" defaultRowHeight="14.4" outlineLevelCol="7"/>
  <cols>
    <col min="1" max="1" width="5.37962962962963" style="71" customWidth="1"/>
    <col min="2" max="2" width="11.8796296296296" style="71" customWidth="1"/>
    <col min="3" max="4" width="9.25" style="71" customWidth="1"/>
    <col min="5" max="5" width="23.8796296296296" style="71" customWidth="1"/>
    <col min="6" max="6" width="12.5" style="98" customWidth="1"/>
    <col min="7" max="7" width="12.25" style="71" customWidth="1"/>
    <col min="8" max="8" width="47.5" style="71" customWidth="1"/>
    <col min="9" max="16384" width="9" style="71"/>
  </cols>
  <sheetData>
    <row r="1" ht="15.6" spans="1:6">
      <c r="A1" s="99" t="s">
        <v>0</v>
      </c>
      <c r="B1" s="99"/>
      <c r="C1" s="100"/>
      <c r="D1" s="100"/>
      <c r="E1" s="100"/>
      <c r="F1" s="101"/>
    </row>
    <row r="2" ht="22.2" spans="1:8">
      <c r="A2" s="102" t="s">
        <v>1</v>
      </c>
      <c r="B2" s="102"/>
      <c r="C2" s="102"/>
      <c r="D2" s="102"/>
      <c r="E2" s="102"/>
      <c r="F2" s="102"/>
      <c r="G2" s="102"/>
      <c r="H2" s="102"/>
    </row>
    <row r="3" spans="1:6">
      <c r="A3" s="103" t="s">
        <v>2</v>
      </c>
      <c r="B3" s="103"/>
      <c r="C3" s="103"/>
      <c r="D3" s="103"/>
      <c r="E3" s="103"/>
      <c r="F3" s="104"/>
    </row>
    <row r="4" ht="19.8" spans="1:8">
      <c r="A4" s="75" t="s">
        <v>3</v>
      </c>
      <c r="B4" s="75" t="s">
        <v>4</v>
      </c>
      <c r="C4" s="75"/>
      <c r="D4" s="75"/>
      <c r="E4" s="75"/>
      <c r="F4" s="75" t="s">
        <v>5</v>
      </c>
      <c r="G4" s="75" t="s">
        <v>6</v>
      </c>
      <c r="H4" s="75" t="s">
        <v>7</v>
      </c>
    </row>
    <row r="5" spans="1:8">
      <c r="A5" s="105" t="s">
        <v>8</v>
      </c>
      <c r="B5" s="105"/>
      <c r="C5" s="105"/>
      <c r="D5" s="105"/>
      <c r="E5" s="105"/>
      <c r="F5" s="106">
        <v>14503</v>
      </c>
      <c r="G5" s="106"/>
      <c r="H5" s="106"/>
    </row>
    <row r="6" spans="1:8">
      <c r="A6" s="105" t="s">
        <v>9</v>
      </c>
      <c r="B6" s="107" t="s">
        <v>10</v>
      </c>
      <c r="C6" s="107"/>
      <c r="D6" s="107"/>
      <c r="E6" s="107"/>
      <c r="F6" s="106">
        <v>10088</v>
      </c>
      <c r="G6" s="106"/>
      <c r="H6" s="106"/>
    </row>
    <row r="7" ht="25.2" spans="1:8">
      <c r="A7" s="108">
        <v>1</v>
      </c>
      <c r="B7" s="109" t="s">
        <v>11</v>
      </c>
      <c r="C7" s="109"/>
      <c r="D7" s="109"/>
      <c r="E7" s="109"/>
      <c r="F7" s="110">
        <v>6214</v>
      </c>
      <c r="G7" s="111" t="s">
        <v>12</v>
      </c>
      <c r="H7" s="110" t="s">
        <v>13</v>
      </c>
    </row>
    <row r="8" ht="42.6" spans="1:8">
      <c r="A8" s="108">
        <v>2</v>
      </c>
      <c r="B8" s="109" t="s">
        <v>14</v>
      </c>
      <c r="C8" s="109"/>
      <c r="D8" s="109"/>
      <c r="E8" s="109"/>
      <c r="F8" s="110">
        <v>107</v>
      </c>
      <c r="G8" s="111" t="s">
        <v>15</v>
      </c>
      <c r="H8" s="110" t="s">
        <v>16</v>
      </c>
    </row>
    <row r="9" spans="1:8">
      <c r="A9" s="108">
        <v>3</v>
      </c>
      <c r="B9" s="109" t="s">
        <v>17</v>
      </c>
      <c r="C9" s="109" t="s">
        <v>18</v>
      </c>
      <c r="D9" s="109"/>
      <c r="E9" s="109"/>
      <c r="F9" s="112"/>
      <c r="G9" s="111"/>
      <c r="H9" s="110"/>
    </row>
    <row r="10" spans="1:8">
      <c r="A10" s="108"/>
      <c r="B10" s="109"/>
      <c r="C10" s="109" t="s">
        <v>19</v>
      </c>
      <c r="D10" s="109" t="s">
        <v>20</v>
      </c>
      <c r="E10" s="109"/>
      <c r="F10" s="112"/>
      <c r="G10" s="111"/>
      <c r="H10" s="110"/>
    </row>
    <row r="11" spans="1:8">
      <c r="A11" s="108"/>
      <c r="B11" s="109"/>
      <c r="C11" s="109"/>
      <c r="D11" s="109" t="s">
        <v>21</v>
      </c>
      <c r="E11" s="109"/>
      <c r="F11" s="112"/>
      <c r="G11" s="111"/>
      <c r="H11" s="110"/>
    </row>
    <row r="12" spans="1:8">
      <c r="A12" s="108"/>
      <c r="B12" s="109"/>
      <c r="C12" s="109"/>
      <c r="D12" s="109" t="s">
        <v>22</v>
      </c>
      <c r="E12" s="109"/>
      <c r="F12" s="112"/>
      <c r="G12" s="111"/>
      <c r="H12" s="110"/>
    </row>
    <row r="13" spans="1:8">
      <c r="A13" s="108"/>
      <c r="B13" s="109"/>
      <c r="C13" s="109"/>
      <c r="D13" s="109" t="s">
        <v>23</v>
      </c>
      <c r="E13" s="109"/>
      <c r="F13" s="112"/>
      <c r="G13" s="111"/>
      <c r="H13" s="110"/>
    </row>
    <row r="14" spans="1:8">
      <c r="A14" s="108"/>
      <c r="B14" s="109"/>
      <c r="C14" s="109"/>
      <c r="D14" s="109" t="s">
        <v>24</v>
      </c>
      <c r="E14" s="109"/>
      <c r="F14" s="112"/>
      <c r="G14" s="111"/>
      <c r="H14" s="110"/>
    </row>
    <row r="15" spans="1:8">
      <c r="A15" s="108"/>
      <c r="B15" s="109"/>
      <c r="C15" s="109"/>
      <c r="D15" s="109" t="s">
        <v>25</v>
      </c>
      <c r="E15" s="109"/>
      <c r="F15" s="112"/>
      <c r="G15" s="111"/>
      <c r="H15" s="110"/>
    </row>
    <row r="16" spans="1:8">
      <c r="A16" s="108"/>
      <c r="B16" s="109"/>
      <c r="C16" s="109"/>
      <c r="D16" s="109" t="s">
        <v>26</v>
      </c>
      <c r="E16" s="109"/>
      <c r="F16" s="112"/>
      <c r="G16" s="111"/>
      <c r="H16" s="110"/>
    </row>
    <row r="17" spans="1:8">
      <c r="A17" s="108"/>
      <c r="B17" s="109"/>
      <c r="C17" s="109"/>
      <c r="D17" s="109" t="s">
        <v>27</v>
      </c>
      <c r="E17" s="109"/>
      <c r="F17" s="112"/>
      <c r="G17" s="111"/>
      <c r="H17" s="110"/>
    </row>
    <row r="18" spans="1:8">
      <c r="A18" s="108"/>
      <c r="B18" s="109"/>
      <c r="C18" s="109"/>
      <c r="D18" s="109" t="s">
        <v>28</v>
      </c>
      <c r="E18" s="109"/>
      <c r="F18" s="112"/>
      <c r="G18" s="111"/>
      <c r="H18" s="110"/>
    </row>
    <row r="19" spans="1:8">
      <c r="A19" s="108"/>
      <c r="B19" s="109"/>
      <c r="C19" s="109" t="s">
        <v>29</v>
      </c>
      <c r="D19" s="109"/>
      <c r="E19" s="109"/>
      <c r="F19" s="113">
        <v>544</v>
      </c>
      <c r="G19" s="111"/>
      <c r="H19" s="110"/>
    </row>
    <row r="20" spans="1:8">
      <c r="A20" s="108">
        <v>4</v>
      </c>
      <c r="B20" s="109" t="s">
        <v>30</v>
      </c>
      <c r="C20" s="109" t="s">
        <v>18</v>
      </c>
      <c r="D20" s="109"/>
      <c r="E20" s="109"/>
      <c r="F20" s="113"/>
      <c r="G20" s="111"/>
      <c r="H20" s="110"/>
    </row>
    <row r="21" spans="1:8">
      <c r="A21" s="108"/>
      <c r="B21" s="109"/>
      <c r="C21" s="114" t="s">
        <v>31</v>
      </c>
      <c r="D21" s="114"/>
      <c r="E21" s="114"/>
      <c r="F21" s="113"/>
      <c r="G21" s="111"/>
      <c r="H21" s="110"/>
    </row>
    <row r="22" spans="1:8">
      <c r="A22" s="108"/>
      <c r="B22" s="109"/>
      <c r="C22" s="109" t="s">
        <v>29</v>
      </c>
      <c r="D22" s="109"/>
      <c r="E22" s="109"/>
      <c r="F22" s="113"/>
      <c r="G22" s="111"/>
      <c r="H22" s="110"/>
    </row>
    <row r="23" ht="24" spans="1:8">
      <c r="A23" s="108">
        <v>5</v>
      </c>
      <c r="B23" s="109" t="s">
        <v>32</v>
      </c>
      <c r="C23" s="109"/>
      <c r="D23" s="109"/>
      <c r="E23" s="109"/>
      <c r="F23" s="113">
        <v>2374</v>
      </c>
      <c r="G23" s="111" t="s">
        <v>33</v>
      </c>
      <c r="H23" s="110"/>
    </row>
    <row r="24" ht="45" spans="1:8">
      <c r="A24" s="108">
        <v>6</v>
      </c>
      <c r="B24" s="109" t="s">
        <v>34</v>
      </c>
      <c r="C24" s="109"/>
      <c r="D24" s="109"/>
      <c r="E24" s="109"/>
      <c r="F24" s="113">
        <v>727</v>
      </c>
      <c r="G24" s="111" t="s">
        <v>35</v>
      </c>
      <c r="H24" s="110" t="s">
        <v>36</v>
      </c>
    </row>
    <row r="25" spans="1:8">
      <c r="A25" s="108">
        <v>7</v>
      </c>
      <c r="B25" s="109" t="s">
        <v>37</v>
      </c>
      <c r="C25" s="109"/>
      <c r="D25" s="109"/>
      <c r="E25" s="109"/>
      <c r="F25" s="113"/>
      <c r="G25" s="111"/>
      <c r="H25" s="110"/>
    </row>
    <row r="26" spans="1:8">
      <c r="A26" s="108">
        <v>8</v>
      </c>
      <c r="B26" s="109" t="s">
        <v>38</v>
      </c>
      <c r="C26" s="109"/>
      <c r="D26" s="109"/>
      <c r="E26" s="109"/>
      <c r="F26" s="113"/>
      <c r="G26" s="111"/>
      <c r="H26" s="110"/>
    </row>
    <row r="27" spans="1:8">
      <c r="A27" s="108">
        <v>9</v>
      </c>
      <c r="B27" s="109" t="s">
        <v>39</v>
      </c>
      <c r="C27" s="109"/>
      <c r="D27" s="109"/>
      <c r="E27" s="109"/>
      <c r="F27" s="113"/>
      <c r="G27" s="111"/>
      <c r="H27" s="110"/>
    </row>
    <row r="28" spans="1:8">
      <c r="A28" s="108">
        <v>10</v>
      </c>
      <c r="B28" s="109" t="s">
        <v>40</v>
      </c>
      <c r="C28" s="109"/>
      <c r="D28" s="109"/>
      <c r="E28" s="109"/>
      <c r="F28" s="113">
        <v>89</v>
      </c>
      <c r="G28" s="111"/>
      <c r="H28" s="110"/>
    </row>
    <row r="29" spans="1:8">
      <c r="A29" s="108">
        <v>11</v>
      </c>
      <c r="B29" s="109" t="s">
        <v>41</v>
      </c>
      <c r="C29" s="109"/>
      <c r="D29" s="109"/>
      <c r="E29" s="109"/>
      <c r="F29" s="113"/>
      <c r="G29" s="111"/>
      <c r="H29" s="110"/>
    </row>
    <row r="30" spans="1:8">
      <c r="A30" s="108">
        <v>12</v>
      </c>
      <c r="B30" s="109" t="s">
        <v>42</v>
      </c>
      <c r="C30" s="109"/>
      <c r="D30" s="109"/>
      <c r="E30" s="109"/>
      <c r="F30" s="113"/>
      <c r="G30" s="111"/>
      <c r="H30" s="110"/>
    </row>
    <row r="31" spans="1:8">
      <c r="A31" s="108">
        <v>13</v>
      </c>
      <c r="B31" s="109" t="s">
        <v>43</v>
      </c>
      <c r="C31" s="109"/>
      <c r="D31" s="109"/>
      <c r="E31" s="109"/>
      <c r="F31" s="113">
        <v>33</v>
      </c>
      <c r="G31" s="111"/>
      <c r="H31" s="110"/>
    </row>
    <row r="32" spans="1:8">
      <c r="A32" s="108">
        <v>14</v>
      </c>
      <c r="B32" s="109" t="s">
        <v>44</v>
      </c>
      <c r="C32" s="109"/>
      <c r="D32" s="109"/>
      <c r="E32" s="109"/>
      <c r="F32" s="113"/>
      <c r="G32" s="111"/>
      <c r="H32" s="110"/>
    </row>
    <row r="33" spans="1:8">
      <c r="A33" s="108">
        <v>15</v>
      </c>
      <c r="B33" s="109" t="s">
        <v>45</v>
      </c>
      <c r="C33" s="109"/>
      <c r="D33" s="109"/>
      <c r="E33" s="109"/>
      <c r="F33" s="113"/>
      <c r="G33" s="111"/>
      <c r="H33" s="110"/>
    </row>
    <row r="34" spans="1:8">
      <c r="A34" s="108">
        <v>16</v>
      </c>
      <c r="B34" s="109" t="s">
        <v>46</v>
      </c>
      <c r="C34" s="109"/>
      <c r="D34" s="109"/>
      <c r="E34" s="109"/>
      <c r="F34" s="113"/>
      <c r="G34" s="111"/>
      <c r="H34" s="110"/>
    </row>
    <row r="35" spans="1:8">
      <c r="A35" s="108">
        <v>17</v>
      </c>
      <c r="B35" s="109" t="s">
        <v>47</v>
      </c>
      <c r="C35" s="109"/>
      <c r="D35" s="109"/>
      <c r="E35" s="109" t="s">
        <v>48</v>
      </c>
      <c r="F35" s="113"/>
      <c r="G35" s="111"/>
      <c r="H35" s="110"/>
    </row>
    <row r="36" spans="1:8">
      <c r="A36" s="108"/>
      <c r="B36" s="109"/>
      <c r="C36" s="109"/>
      <c r="D36" s="109"/>
      <c r="E36" s="115" t="s">
        <v>49</v>
      </c>
      <c r="F36" s="113"/>
      <c r="G36" s="111"/>
      <c r="H36" s="110"/>
    </row>
    <row r="37" ht="21.6" spans="1:8">
      <c r="A37" s="108"/>
      <c r="B37" s="109"/>
      <c r="C37" s="109"/>
      <c r="D37" s="109"/>
      <c r="E37" s="115" t="s">
        <v>50</v>
      </c>
      <c r="F37" s="113"/>
      <c r="G37" s="111"/>
      <c r="H37" s="110"/>
    </row>
    <row r="38" ht="21.6" spans="1:8">
      <c r="A38" s="108"/>
      <c r="B38" s="109"/>
      <c r="C38" s="109"/>
      <c r="D38" s="109"/>
      <c r="E38" s="116" t="s">
        <v>51</v>
      </c>
      <c r="F38" s="113"/>
      <c r="G38" s="111"/>
      <c r="H38" s="110"/>
    </row>
    <row r="39" ht="21.6" spans="1:8">
      <c r="A39" s="108"/>
      <c r="B39" s="109"/>
      <c r="C39" s="109"/>
      <c r="D39" s="109"/>
      <c r="E39" s="116" t="s">
        <v>52</v>
      </c>
      <c r="F39" s="113"/>
      <c r="G39" s="111"/>
      <c r="H39" s="110"/>
    </row>
    <row r="40" ht="21.6" spans="1:8">
      <c r="A40" s="108"/>
      <c r="B40" s="109"/>
      <c r="C40" s="109"/>
      <c r="D40" s="109"/>
      <c r="E40" s="116" t="s">
        <v>53</v>
      </c>
      <c r="F40" s="113"/>
      <c r="G40" s="111"/>
      <c r="H40" s="110"/>
    </row>
    <row r="41" ht="32.4" spans="1:8">
      <c r="A41" s="108"/>
      <c r="B41" s="109"/>
      <c r="C41" s="109"/>
      <c r="D41" s="109"/>
      <c r="E41" s="115" t="s">
        <v>54</v>
      </c>
      <c r="F41" s="113"/>
      <c r="G41" s="111"/>
      <c r="H41" s="110"/>
    </row>
    <row r="42" ht="32.4" spans="1:8">
      <c r="A42" s="108"/>
      <c r="B42" s="109"/>
      <c r="C42" s="109"/>
      <c r="D42" s="109"/>
      <c r="E42" s="115" t="s">
        <v>55</v>
      </c>
      <c r="F42" s="113"/>
      <c r="G42" s="111"/>
      <c r="H42" s="110"/>
    </row>
    <row r="43" ht="21.6" spans="1:8">
      <c r="A43" s="108"/>
      <c r="B43" s="109"/>
      <c r="C43" s="109"/>
      <c r="D43" s="109"/>
      <c r="E43" s="115" t="s">
        <v>56</v>
      </c>
      <c r="F43" s="113"/>
      <c r="G43" s="111"/>
      <c r="H43" s="110"/>
    </row>
    <row r="44" ht="21.6" spans="1:8">
      <c r="A44" s="108"/>
      <c r="B44" s="109"/>
      <c r="C44" s="109"/>
      <c r="D44" s="109"/>
      <c r="E44" s="115" t="s">
        <v>57</v>
      </c>
      <c r="F44" s="113"/>
      <c r="G44" s="111"/>
      <c r="H44" s="110"/>
    </row>
    <row r="45" ht="21.6" spans="1:8">
      <c r="A45" s="108"/>
      <c r="B45" s="109"/>
      <c r="C45" s="109"/>
      <c r="D45" s="109"/>
      <c r="E45" s="115" t="s">
        <v>58</v>
      </c>
      <c r="F45" s="113"/>
      <c r="G45" s="111"/>
      <c r="H45" s="110"/>
    </row>
    <row r="46" ht="21.6" spans="1:8">
      <c r="A46" s="108"/>
      <c r="B46" s="109"/>
      <c r="C46" s="109"/>
      <c r="D46" s="109"/>
      <c r="E46" s="115" t="s">
        <v>59</v>
      </c>
      <c r="F46" s="113"/>
      <c r="G46" s="111"/>
      <c r="H46" s="110"/>
    </row>
    <row r="47" ht="21.6" spans="1:8">
      <c r="A47" s="108"/>
      <c r="B47" s="109"/>
      <c r="C47" s="109"/>
      <c r="D47" s="109"/>
      <c r="E47" s="115" t="s">
        <v>60</v>
      </c>
      <c r="F47" s="113"/>
      <c r="G47" s="111"/>
      <c r="H47" s="110"/>
    </row>
    <row r="48" ht="21.6" spans="1:8">
      <c r="A48" s="108"/>
      <c r="B48" s="109"/>
      <c r="C48" s="109"/>
      <c r="D48" s="109"/>
      <c r="E48" s="115" t="s">
        <v>61</v>
      </c>
      <c r="F48" s="113"/>
      <c r="G48" s="111"/>
      <c r="H48" s="110"/>
    </row>
    <row r="49" ht="21.6" spans="1:8">
      <c r="A49" s="108">
        <v>17</v>
      </c>
      <c r="B49" s="109" t="s">
        <v>47</v>
      </c>
      <c r="C49" s="109"/>
      <c r="D49" s="109"/>
      <c r="E49" s="116" t="s">
        <v>62</v>
      </c>
      <c r="F49" s="113"/>
      <c r="G49" s="111"/>
      <c r="H49" s="110"/>
    </row>
    <row r="50" spans="1:8">
      <c r="A50" s="108"/>
      <c r="B50" s="109"/>
      <c r="C50" s="109"/>
      <c r="D50" s="109"/>
      <c r="E50" s="116" t="s">
        <v>63</v>
      </c>
      <c r="F50" s="113"/>
      <c r="G50" s="111"/>
      <c r="H50" s="110"/>
    </row>
    <row r="51" spans="1:8">
      <c r="A51" s="108"/>
      <c r="B51" s="109"/>
      <c r="C51" s="109"/>
      <c r="D51" s="109"/>
      <c r="E51" s="116" t="s">
        <v>64</v>
      </c>
      <c r="F51" s="113"/>
      <c r="G51" s="111"/>
      <c r="H51" s="110"/>
    </row>
    <row r="52" ht="21.6" spans="1:8">
      <c r="A52" s="108"/>
      <c r="B52" s="109"/>
      <c r="C52" s="109"/>
      <c r="D52" s="109"/>
      <c r="E52" s="116" t="s">
        <v>65</v>
      </c>
      <c r="F52" s="113"/>
      <c r="G52" s="111"/>
      <c r="H52" s="110"/>
    </row>
    <row r="53" ht="21.6" spans="1:8">
      <c r="A53" s="108"/>
      <c r="B53" s="109"/>
      <c r="C53" s="109"/>
      <c r="D53" s="109"/>
      <c r="E53" s="116" t="s">
        <v>66</v>
      </c>
      <c r="F53" s="113"/>
      <c r="G53" s="111"/>
      <c r="H53" s="110"/>
    </row>
    <row r="54" ht="32.4" spans="1:8">
      <c r="A54" s="108"/>
      <c r="B54" s="109"/>
      <c r="C54" s="109"/>
      <c r="D54" s="109"/>
      <c r="E54" s="116" t="s">
        <v>67</v>
      </c>
      <c r="F54" s="113"/>
      <c r="G54" s="111"/>
      <c r="H54" s="110"/>
    </row>
    <row r="55" spans="1:8">
      <c r="A55" s="108">
        <v>18</v>
      </c>
      <c r="B55" s="117" t="s">
        <v>68</v>
      </c>
      <c r="C55" s="117"/>
      <c r="D55" s="117"/>
      <c r="E55" s="117"/>
      <c r="F55" s="113"/>
      <c r="G55" s="111"/>
      <c r="H55" s="110"/>
    </row>
    <row r="56" spans="1:8">
      <c r="A56" s="118" t="s">
        <v>69</v>
      </c>
      <c r="B56" s="119" t="s">
        <v>70</v>
      </c>
      <c r="C56" s="119"/>
      <c r="D56" s="119"/>
      <c r="E56" s="119"/>
      <c r="F56" s="106">
        <v>4265</v>
      </c>
      <c r="G56" s="111"/>
      <c r="H56" s="110"/>
    </row>
    <row r="57" spans="1:8">
      <c r="A57" s="120">
        <v>1</v>
      </c>
      <c r="B57" s="121" t="s">
        <v>71</v>
      </c>
      <c r="C57" s="121"/>
      <c r="D57" s="121"/>
      <c r="E57" s="121"/>
      <c r="F57" s="113">
        <v>2046</v>
      </c>
      <c r="G57" s="111"/>
      <c r="H57" s="110"/>
    </row>
    <row r="58" spans="1:8">
      <c r="A58" s="120">
        <v>2</v>
      </c>
      <c r="B58" s="121" t="s">
        <v>72</v>
      </c>
      <c r="C58" s="121"/>
      <c r="D58" s="121"/>
      <c r="E58" s="121"/>
      <c r="F58" s="113">
        <v>240</v>
      </c>
      <c r="G58" s="111"/>
      <c r="H58" s="110"/>
    </row>
    <row r="59" spans="1:8">
      <c r="A59" s="120">
        <v>3</v>
      </c>
      <c r="B59" s="122" t="s">
        <v>73</v>
      </c>
      <c r="C59" s="122"/>
      <c r="D59" s="122"/>
      <c r="E59" s="122"/>
      <c r="F59" s="113"/>
      <c r="G59" s="111"/>
      <c r="H59" s="110"/>
    </row>
    <row r="60" spans="1:8">
      <c r="A60" s="120">
        <v>4</v>
      </c>
      <c r="B60" s="122" t="s">
        <v>74</v>
      </c>
      <c r="C60" s="122"/>
      <c r="D60" s="122"/>
      <c r="E60" s="122"/>
      <c r="F60" s="113">
        <v>1381</v>
      </c>
      <c r="G60" s="111"/>
      <c r="H60" s="110"/>
    </row>
    <row r="61" spans="1:8">
      <c r="A61" s="120">
        <v>5</v>
      </c>
      <c r="B61" s="123" t="s">
        <v>75</v>
      </c>
      <c r="C61" s="123"/>
      <c r="D61" s="123"/>
      <c r="E61" s="123"/>
      <c r="F61" s="113">
        <v>473</v>
      </c>
      <c r="G61" s="111"/>
      <c r="H61" s="110"/>
    </row>
    <row r="62" ht="25.2" spans="1:8">
      <c r="A62" s="120">
        <v>6</v>
      </c>
      <c r="B62" s="123" t="s">
        <v>76</v>
      </c>
      <c r="C62" s="123"/>
      <c r="D62" s="123"/>
      <c r="E62" s="123"/>
      <c r="F62" s="113"/>
      <c r="G62" s="111" t="s">
        <v>77</v>
      </c>
      <c r="H62" s="110" t="s">
        <v>78</v>
      </c>
    </row>
    <row r="63" spans="1:8">
      <c r="A63" s="120">
        <v>7</v>
      </c>
      <c r="B63" s="123" t="s">
        <v>79</v>
      </c>
      <c r="C63" s="123"/>
      <c r="D63" s="123"/>
      <c r="E63" s="123"/>
      <c r="F63" s="113"/>
      <c r="G63" s="111"/>
      <c r="H63" s="110"/>
    </row>
    <row r="64" ht="25.2" spans="1:8">
      <c r="A64" s="120">
        <v>8</v>
      </c>
      <c r="B64" s="123" t="s">
        <v>80</v>
      </c>
      <c r="C64" s="123"/>
      <c r="D64" s="123"/>
      <c r="E64" s="123"/>
      <c r="F64" s="113"/>
      <c r="G64" s="111" t="s">
        <v>81</v>
      </c>
      <c r="H64" s="110" t="s">
        <v>82</v>
      </c>
    </row>
    <row r="65" spans="1:8">
      <c r="A65" s="120">
        <v>9</v>
      </c>
      <c r="B65" s="123" t="s">
        <v>83</v>
      </c>
      <c r="C65" s="123"/>
      <c r="D65" s="123"/>
      <c r="E65" s="123"/>
      <c r="F65" s="113"/>
      <c r="G65" s="111"/>
      <c r="H65" s="110"/>
    </row>
    <row r="66" spans="1:8">
      <c r="A66" s="120">
        <v>10</v>
      </c>
      <c r="B66" s="123" t="s">
        <v>84</v>
      </c>
      <c r="C66" s="123"/>
      <c r="D66" s="123"/>
      <c r="E66" s="123"/>
      <c r="F66" s="113"/>
      <c r="G66" s="111"/>
      <c r="H66" s="110"/>
    </row>
    <row r="67" spans="1:8">
      <c r="A67" s="120">
        <v>11</v>
      </c>
      <c r="B67" s="122" t="s">
        <v>85</v>
      </c>
      <c r="C67" s="122"/>
      <c r="D67" s="122"/>
      <c r="E67" s="122"/>
      <c r="F67" s="124"/>
      <c r="G67" s="111"/>
      <c r="H67" s="110"/>
    </row>
    <row r="68" spans="1:8">
      <c r="A68" s="120">
        <v>12</v>
      </c>
      <c r="B68" s="123" t="s">
        <v>86</v>
      </c>
      <c r="C68" s="123"/>
      <c r="D68" s="123"/>
      <c r="E68" s="123"/>
      <c r="F68" s="113"/>
      <c r="G68" s="111"/>
      <c r="H68" s="110"/>
    </row>
    <row r="69" spans="1:8">
      <c r="A69" s="120">
        <v>13</v>
      </c>
      <c r="B69" s="123" t="s">
        <v>87</v>
      </c>
      <c r="C69" s="123"/>
      <c r="D69" s="123"/>
      <c r="E69" s="123"/>
      <c r="F69" s="125">
        <v>45</v>
      </c>
      <c r="G69" s="111"/>
      <c r="H69" s="110"/>
    </row>
    <row r="70" ht="25.2" spans="1:8">
      <c r="A70" s="120">
        <v>14</v>
      </c>
      <c r="B70" s="123" t="s">
        <v>88</v>
      </c>
      <c r="C70" s="123"/>
      <c r="D70" s="123"/>
      <c r="E70" s="123"/>
      <c r="F70" s="126">
        <v>80</v>
      </c>
      <c r="G70" s="111" t="s">
        <v>89</v>
      </c>
      <c r="H70" s="127" t="s">
        <v>90</v>
      </c>
    </row>
    <row r="71" spans="1:8">
      <c r="A71" s="120">
        <v>15</v>
      </c>
      <c r="B71" s="128" t="s">
        <v>91</v>
      </c>
      <c r="C71" s="129"/>
      <c r="D71" s="129"/>
      <c r="E71" s="130"/>
      <c r="F71" s="126"/>
      <c r="G71" s="131" t="s">
        <v>92</v>
      </c>
      <c r="H71" s="132" t="s">
        <v>93</v>
      </c>
    </row>
    <row r="72" ht="11.25" customHeight="1" spans="1:8">
      <c r="A72" s="120">
        <v>16</v>
      </c>
      <c r="B72" s="133" t="s">
        <v>68</v>
      </c>
      <c r="C72" s="133"/>
      <c r="D72" s="133"/>
      <c r="E72" s="133"/>
      <c r="F72" s="126"/>
      <c r="G72" s="111"/>
      <c r="H72" s="110"/>
    </row>
    <row r="73" spans="1:8">
      <c r="A73" s="120" t="s">
        <v>94</v>
      </c>
      <c r="B73" s="119" t="s">
        <v>95</v>
      </c>
      <c r="C73" s="119"/>
      <c r="D73" s="119"/>
      <c r="E73" s="119"/>
      <c r="F73" s="134">
        <v>150</v>
      </c>
      <c r="G73" s="111"/>
      <c r="H73" s="110"/>
    </row>
    <row r="74" spans="1:8">
      <c r="A74" s="120" t="s">
        <v>96</v>
      </c>
      <c r="B74" s="135" t="s">
        <v>97</v>
      </c>
      <c r="C74" s="135"/>
      <c r="D74" s="135"/>
      <c r="E74" s="135"/>
      <c r="F74" s="134">
        <v>0</v>
      </c>
      <c r="G74" s="111"/>
      <c r="H74" s="110"/>
    </row>
  </sheetData>
  <autoFilter ref="A4:H74">
    <extLst/>
  </autoFilter>
  <mergeCells count="63">
    <mergeCell ref="A1:B1"/>
    <mergeCell ref="A2:H2"/>
    <mergeCell ref="A3:E3"/>
    <mergeCell ref="B4:E4"/>
    <mergeCell ref="A5:E5"/>
    <mergeCell ref="B6:E6"/>
    <mergeCell ref="B7:E7"/>
    <mergeCell ref="B8:E8"/>
    <mergeCell ref="C9:E9"/>
    <mergeCell ref="D10:E10"/>
    <mergeCell ref="D11:E11"/>
    <mergeCell ref="D12:E12"/>
    <mergeCell ref="D13:E13"/>
    <mergeCell ref="D14:E14"/>
    <mergeCell ref="D15:E15"/>
    <mergeCell ref="D16:E16"/>
    <mergeCell ref="D17:E17"/>
    <mergeCell ref="D18:E18"/>
    <mergeCell ref="C19:E19"/>
    <mergeCell ref="C20:E20"/>
    <mergeCell ref="C21:E21"/>
    <mergeCell ref="C22:E22"/>
    <mergeCell ref="B23:E23"/>
    <mergeCell ref="B24:E24"/>
    <mergeCell ref="B25:E25"/>
    <mergeCell ref="B26:E26"/>
    <mergeCell ref="B27:E27"/>
    <mergeCell ref="B28:E28"/>
    <mergeCell ref="B29:E29"/>
    <mergeCell ref="B30:E30"/>
    <mergeCell ref="B31:E31"/>
    <mergeCell ref="B32:E32"/>
    <mergeCell ref="B33:E33"/>
    <mergeCell ref="B34:E34"/>
    <mergeCell ref="B55:E55"/>
    <mergeCell ref="B56:E5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A9:A19"/>
    <mergeCell ref="A20:A22"/>
    <mergeCell ref="A35:A48"/>
    <mergeCell ref="A49:A54"/>
    <mergeCell ref="B9:B19"/>
    <mergeCell ref="B20:B22"/>
    <mergeCell ref="C10:C18"/>
    <mergeCell ref="B35:D48"/>
    <mergeCell ref="B49:D54"/>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zoomScale="110" zoomScaleNormal="110" workbookViewId="0">
      <selection activeCell="A2" sqref="A2:O2"/>
    </sheetView>
  </sheetViews>
  <sheetFormatPr defaultColWidth="9" defaultRowHeight="14.4" outlineLevelCol="5"/>
  <cols>
    <col min="1" max="1" width="9" style="70"/>
    <col min="2" max="2" width="10.6296296296296" style="70" customWidth="1"/>
    <col min="3" max="3" width="18.25" style="70" customWidth="1"/>
    <col min="4" max="4" width="31.3796296296296" style="70" customWidth="1"/>
    <col min="5" max="5" width="14.25" style="70" customWidth="1"/>
    <col min="6" max="6" width="49.25" style="70" customWidth="1"/>
    <col min="7" max="16382" width="9" style="70"/>
    <col min="16384" max="16384" width="9" style="71"/>
  </cols>
  <sheetData>
    <row r="1" s="70" customFormat="1" ht="15.6" spans="1:5">
      <c r="A1" s="72" t="s">
        <v>98</v>
      </c>
      <c r="B1" s="72"/>
      <c r="C1" s="73"/>
      <c r="D1" s="73"/>
      <c r="E1" s="73"/>
    </row>
    <row r="2" s="70" customFormat="1" ht="20.1" customHeight="1" spans="1:6">
      <c r="A2" s="74" t="s">
        <v>99</v>
      </c>
      <c r="B2" s="74"/>
      <c r="C2" s="74"/>
      <c r="D2" s="74"/>
      <c r="E2" s="74"/>
      <c r="F2" s="74"/>
    </row>
    <row r="3" s="70" customFormat="1" ht="27.75" customHeight="1" spans="1:6">
      <c r="A3" s="75" t="s">
        <v>3</v>
      </c>
      <c r="B3" s="75" t="s">
        <v>100</v>
      </c>
      <c r="C3" s="75" t="s">
        <v>101</v>
      </c>
      <c r="D3" s="75" t="s">
        <v>102</v>
      </c>
      <c r="E3" s="75" t="s">
        <v>103</v>
      </c>
      <c r="F3" s="75" t="s">
        <v>7</v>
      </c>
    </row>
    <row r="4" s="70" customFormat="1" ht="18" customHeight="1" spans="1:6">
      <c r="A4" s="76"/>
      <c r="B4" s="76"/>
      <c r="C4" s="77" t="s">
        <v>8</v>
      </c>
      <c r="D4" s="78"/>
      <c r="E4" s="79">
        <v>14503</v>
      </c>
      <c r="F4" s="80"/>
    </row>
    <row r="5" s="70" customFormat="1" ht="18" customHeight="1" spans="1:6">
      <c r="A5" s="81"/>
      <c r="B5" s="82" t="s">
        <v>104</v>
      </c>
      <c r="C5" s="77" t="s">
        <v>105</v>
      </c>
      <c r="D5" s="77" t="s">
        <v>105</v>
      </c>
      <c r="E5" s="79">
        <f>SUM(E6:E11)</f>
        <v>8000</v>
      </c>
      <c r="F5" s="83"/>
    </row>
    <row r="6" s="70" customFormat="1" ht="27.75" customHeight="1" spans="1:6">
      <c r="A6" s="84">
        <v>1</v>
      </c>
      <c r="B6" s="85"/>
      <c r="C6" s="86" t="s">
        <v>106</v>
      </c>
      <c r="D6" s="87" t="s">
        <v>107</v>
      </c>
      <c r="E6" s="87">
        <v>1749</v>
      </c>
      <c r="F6" s="88"/>
    </row>
    <row r="7" s="70" customFormat="1" ht="17.25" customHeight="1" spans="1:6">
      <c r="A7" s="84">
        <v>3</v>
      </c>
      <c r="B7" s="85"/>
      <c r="C7" s="86" t="s">
        <v>108</v>
      </c>
      <c r="D7" s="89" t="s">
        <v>109</v>
      </c>
      <c r="E7" s="87">
        <v>3568</v>
      </c>
      <c r="F7" s="88"/>
    </row>
    <row r="8" s="70" customFormat="1" ht="18" customHeight="1" spans="1:6">
      <c r="A8" s="84"/>
      <c r="B8" s="85"/>
      <c r="C8" s="86" t="s">
        <v>108</v>
      </c>
      <c r="D8" s="89" t="s">
        <v>110</v>
      </c>
      <c r="E8" s="87">
        <v>500</v>
      </c>
      <c r="F8" s="88"/>
    </row>
    <row r="9" s="70" customFormat="1" ht="18" customHeight="1" spans="1:6">
      <c r="A9" s="84">
        <v>4</v>
      </c>
      <c r="B9" s="85"/>
      <c r="C9" s="89" t="s">
        <v>111</v>
      </c>
      <c r="D9" s="90" t="s">
        <v>112</v>
      </c>
      <c r="E9" s="91">
        <v>80</v>
      </c>
      <c r="F9" s="88"/>
    </row>
    <row r="10" s="70" customFormat="1" ht="18" customHeight="1" spans="1:6">
      <c r="A10" s="84">
        <v>5</v>
      </c>
      <c r="B10" s="85"/>
      <c r="C10" s="89" t="s">
        <v>113</v>
      </c>
      <c r="D10" s="89" t="s">
        <v>114</v>
      </c>
      <c r="E10" s="87">
        <v>253</v>
      </c>
      <c r="F10" s="88"/>
    </row>
    <row r="11" s="70" customFormat="1" ht="18" customHeight="1" spans="1:6">
      <c r="A11" s="84">
        <v>6</v>
      </c>
      <c r="B11" s="85"/>
      <c r="C11" s="92" t="s">
        <v>115</v>
      </c>
      <c r="D11" s="89" t="s">
        <v>116</v>
      </c>
      <c r="E11" s="87">
        <v>1850</v>
      </c>
      <c r="F11" s="88"/>
    </row>
    <row r="12" s="70" customFormat="1" ht="18" customHeight="1" spans="1:6">
      <c r="A12" s="84"/>
      <c r="B12" s="82" t="s">
        <v>117</v>
      </c>
      <c r="C12" s="93" t="s">
        <v>105</v>
      </c>
      <c r="D12" s="93" t="s">
        <v>105</v>
      </c>
      <c r="E12" s="79">
        <v>5613</v>
      </c>
      <c r="F12" s="83"/>
    </row>
    <row r="13" s="70" customFormat="1" ht="18" customHeight="1" spans="1:6">
      <c r="A13" s="84">
        <v>1</v>
      </c>
      <c r="B13" s="85"/>
      <c r="C13" s="94" t="s">
        <v>118</v>
      </c>
      <c r="D13" s="86" t="s">
        <v>119</v>
      </c>
      <c r="E13" s="87">
        <v>508.87</v>
      </c>
      <c r="F13" s="88"/>
    </row>
    <row r="14" s="70" customFormat="1" ht="18" customHeight="1" spans="1:6">
      <c r="A14" s="84">
        <v>2</v>
      </c>
      <c r="B14" s="85"/>
      <c r="C14" s="94" t="s">
        <v>118</v>
      </c>
      <c r="D14" s="86" t="s">
        <v>120</v>
      </c>
      <c r="E14" s="87">
        <v>1292.17</v>
      </c>
      <c r="F14" s="88"/>
    </row>
    <row r="15" s="70" customFormat="1" ht="44.25" customHeight="1" spans="1:6">
      <c r="A15" s="84">
        <v>4</v>
      </c>
      <c r="B15" s="85"/>
      <c r="C15" s="94" t="s">
        <v>121</v>
      </c>
      <c r="D15" s="86" t="s">
        <v>122</v>
      </c>
      <c r="E15" s="87">
        <v>1633</v>
      </c>
      <c r="F15" s="76"/>
    </row>
    <row r="16" s="70" customFormat="1" ht="39.95" customHeight="1" spans="1:6">
      <c r="A16" s="84">
        <v>5</v>
      </c>
      <c r="B16" s="85"/>
      <c r="C16" s="86" t="s">
        <v>108</v>
      </c>
      <c r="D16" s="92" t="s">
        <v>123</v>
      </c>
      <c r="E16" s="95">
        <v>1959.96</v>
      </c>
      <c r="F16" s="76"/>
    </row>
    <row r="17" s="70" customFormat="1" ht="17.1" customHeight="1" spans="1:6">
      <c r="A17" s="84">
        <v>9</v>
      </c>
      <c r="B17" s="85"/>
      <c r="C17" s="92" t="s">
        <v>124</v>
      </c>
      <c r="D17" s="92" t="s">
        <v>125</v>
      </c>
      <c r="E17" s="87">
        <v>89</v>
      </c>
      <c r="F17" s="76"/>
    </row>
    <row r="18" s="70" customFormat="1" ht="17.1" customHeight="1" spans="1:6">
      <c r="A18" s="84"/>
      <c r="B18" s="96"/>
      <c r="C18" s="92" t="s">
        <v>126</v>
      </c>
      <c r="D18" s="92" t="s">
        <v>127</v>
      </c>
      <c r="E18" s="87">
        <v>130</v>
      </c>
      <c r="F18" s="76"/>
    </row>
    <row r="19" s="70" customFormat="1" ht="17.1" customHeight="1" spans="1:6">
      <c r="A19" s="84"/>
      <c r="B19" s="97" t="s">
        <v>68</v>
      </c>
      <c r="C19" s="93" t="s">
        <v>105</v>
      </c>
      <c r="D19" s="93" t="s">
        <v>105</v>
      </c>
      <c r="E19" s="79">
        <v>890</v>
      </c>
      <c r="F19" s="76"/>
    </row>
    <row r="20" s="70" customFormat="1" ht="17.1" customHeight="1" spans="1:6">
      <c r="A20" s="84">
        <v>1</v>
      </c>
      <c r="B20" s="97"/>
      <c r="C20" s="92" t="s">
        <v>113</v>
      </c>
      <c r="D20" s="94" t="s">
        <v>128</v>
      </c>
      <c r="E20" s="87">
        <v>530</v>
      </c>
      <c r="F20" s="76"/>
    </row>
    <row r="21" s="70" customFormat="1" ht="17.1" customHeight="1" spans="1:6">
      <c r="A21" s="84">
        <v>2</v>
      </c>
      <c r="B21" s="97"/>
      <c r="C21" s="92" t="s">
        <v>129</v>
      </c>
      <c r="D21" s="94" t="s">
        <v>130</v>
      </c>
      <c r="E21" s="87">
        <v>260</v>
      </c>
      <c r="F21" s="76"/>
    </row>
    <row r="22" s="70" customFormat="1" ht="17.1" customHeight="1" spans="1:6">
      <c r="A22" s="84">
        <v>3</v>
      </c>
      <c r="B22" s="76"/>
      <c r="C22" s="76" t="s">
        <v>131</v>
      </c>
      <c r="D22" s="76" t="s">
        <v>132</v>
      </c>
      <c r="E22" s="87">
        <v>100</v>
      </c>
      <c r="F22" s="76"/>
    </row>
  </sheetData>
  <mergeCells count="5">
    <mergeCell ref="A1:B1"/>
    <mergeCell ref="A2:F2"/>
    <mergeCell ref="B5:B11"/>
    <mergeCell ref="B12:B18"/>
    <mergeCell ref="B19:B21"/>
  </mergeCells>
  <printOptions horizontalCentered="1"/>
  <pageMargins left="0.751388888888889" right="0.554861111111111" top="1" bottom="0.786805555555556"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O145"/>
  <sheetViews>
    <sheetView tabSelected="1" zoomScale="70" zoomScaleNormal="70" workbookViewId="0">
      <selection activeCell="A2" sqref="A2:O2"/>
    </sheetView>
  </sheetViews>
  <sheetFormatPr defaultColWidth="9" defaultRowHeight="14.4"/>
  <cols>
    <col min="1" max="1" width="6.12962962962963" style="2" customWidth="1"/>
    <col min="2" max="2" width="10.8796296296296" style="3" customWidth="1"/>
    <col min="3" max="3" width="21.3796296296296" style="3" customWidth="1"/>
    <col min="4" max="4" width="6.87962962962963" style="3" customWidth="1"/>
    <col min="5" max="5" width="6.75" style="3" customWidth="1"/>
    <col min="6" max="6" width="8" style="3" customWidth="1"/>
    <col min="7" max="7" width="8.25" style="3" customWidth="1"/>
    <col min="8" max="8" width="7" style="3" customWidth="1"/>
    <col min="9" max="9" width="7.62962962962963" style="3" customWidth="1"/>
    <col min="10" max="10" width="18.25" style="3" customWidth="1"/>
    <col min="11" max="12" width="10.1296296296296" style="3" customWidth="1"/>
    <col min="13" max="14" width="5.87962962962963" style="3" customWidth="1"/>
    <col min="15" max="15" width="8.5" style="3" customWidth="1"/>
    <col min="16" max="16384" width="9" style="3"/>
  </cols>
  <sheetData>
    <row r="1" ht="26.25" customHeight="1" spans="1:2">
      <c r="A1" s="4" t="s">
        <v>133</v>
      </c>
      <c r="B1" s="4"/>
    </row>
    <row r="2" ht="22.2" spans="1:15">
      <c r="A2" s="5" t="s">
        <v>134</v>
      </c>
      <c r="B2" s="5"/>
      <c r="C2" s="5"/>
      <c r="D2" s="5"/>
      <c r="E2" s="5"/>
      <c r="F2" s="5"/>
      <c r="G2" s="5"/>
      <c r="H2" s="5"/>
      <c r="I2" s="5"/>
      <c r="J2" s="5"/>
      <c r="K2" s="5"/>
      <c r="L2" s="5"/>
      <c r="M2" s="5"/>
      <c r="N2" s="5"/>
      <c r="O2" s="5"/>
    </row>
    <row r="3" spans="1:15">
      <c r="A3" s="6" t="s">
        <v>135</v>
      </c>
      <c r="B3" s="6"/>
      <c r="C3" s="6"/>
      <c r="D3" s="6"/>
      <c r="E3" s="6"/>
      <c r="F3" s="6"/>
      <c r="G3" s="6"/>
      <c r="H3" s="6"/>
      <c r="I3" s="6"/>
      <c r="J3" s="6"/>
      <c r="K3" s="6"/>
      <c r="L3" s="6"/>
      <c r="M3" s="6"/>
      <c r="N3" s="6"/>
      <c r="O3" s="6"/>
    </row>
    <row r="4" spans="1:15">
      <c r="A4" s="7" t="s">
        <v>3</v>
      </c>
      <c r="B4" s="8" t="s">
        <v>136</v>
      </c>
      <c r="C4" s="9" t="s">
        <v>137</v>
      </c>
      <c r="D4" s="9" t="s">
        <v>138</v>
      </c>
      <c r="E4" s="10"/>
      <c r="F4" s="9" t="s">
        <v>139</v>
      </c>
      <c r="G4" s="11" t="s">
        <v>140</v>
      </c>
      <c r="H4" s="12" t="s">
        <v>141</v>
      </c>
      <c r="I4" s="35"/>
      <c r="J4" s="9" t="s">
        <v>142</v>
      </c>
      <c r="K4" s="9" t="s">
        <v>143</v>
      </c>
      <c r="L4" s="10"/>
      <c r="M4" s="9" t="s">
        <v>101</v>
      </c>
      <c r="N4" s="9"/>
      <c r="O4" s="36" t="s">
        <v>7</v>
      </c>
    </row>
    <row r="5" ht="48" spans="1:15">
      <c r="A5" s="7"/>
      <c r="B5" s="8"/>
      <c r="C5" s="10"/>
      <c r="D5" s="9" t="s">
        <v>144</v>
      </c>
      <c r="E5" s="9" t="s">
        <v>145</v>
      </c>
      <c r="F5" s="10"/>
      <c r="G5" s="13"/>
      <c r="H5" s="12" t="s">
        <v>146</v>
      </c>
      <c r="I5" s="37" t="s">
        <v>147</v>
      </c>
      <c r="J5" s="9"/>
      <c r="K5" s="9" t="s">
        <v>148</v>
      </c>
      <c r="L5" s="9" t="s">
        <v>149</v>
      </c>
      <c r="M5" s="9" t="s">
        <v>150</v>
      </c>
      <c r="N5" s="9" t="s">
        <v>151</v>
      </c>
      <c r="O5" s="38"/>
    </row>
    <row r="6" hidden="1" spans="1:15">
      <c r="A6" s="14"/>
      <c r="B6" s="15" t="s">
        <v>152</v>
      </c>
      <c r="C6" s="16"/>
      <c r="D6" s="16"/>
      <c r="E6" s="16"/>
      <c r="F6" s="16"/>
      <c r="G6" s="16">
        <f>G7+G41+G142</f>
        <v>14503</v>
      </c>
      <c r="H6" s="16"/>
      <c r="I6" s="16">
        <f>I7+I41+I142</f>
        <v>14503</v>
      </c>
      <c r="J6" s="16" t="s">
        <v>153</v>
      </c>
      <c r="K6" s="16"/>
      <c r="L6" s="16"/>
      <c r="M6" s="16"/>
      <c r="N6" s="39"/>
      <c r="O6" s="40"/>
    </row>
    <row r="7" ht="21.6" hidden="1" spans="1:15">
      <c r="A7" s="14" t="s">
        <v>154</v>
      </c>
      <c r="B7" s="17" t="s">
        <v>155</v>
      </c>
      <c r="C7" s="18" t="s">
        <v>156</v>
      </c>
      <c r="D7" s="18"/>
      <c r="E7" s="18"/>
      <c r="F7" s="18"/>
      <c r="G7" s="18">
        <f>G8+G39</f>
        <v>8000</v>
      </c>
      <c r="H7" s="18"/>
      <c r="I7" s="18">
        <f>I8+I39</f>
        <v>8000</v>
      </c>
      <c r="J7" s="18"/>
      <c r="K7" s="18"/>
      <c r="L7" s="18"/>
      <c r="M7" s="18"/>
      <c r="N7" s="31"/>
      <c r="O7" s="41"/>
    </row>
    <row r="8" hidden="1" spans="1:15">
      <c r="A8" s="14" t="s">
        <v>157</v>
      </c>
      <c r="B8" s="17" t="s">
        <v>158</v>
      </c>
      <c r="C8" s="18"/>
      <c r="D8" s="18"/>
      <c r="E8" s="18"/>
      <c r="F8" s="18"/>
      <c r="G8" s="18">
        <v>7997.5</v>
      </c>
      <c r="H8" s="18"/>
      <c r="I8" s="18">
        <v>7997.5</v>
      </c>
      <c r="J8" s="18"/>
      <c r="K8" s="18"/>
      <c r="L8" s="18"/>
      <c r="M8" s="18"/>
      <c r="N8" s="31"/>
      <c r="O8" s="41"/>
    </row>
    <row r="9" ht="66" hidden="1" spans="1:15">
      <c r="A9" s="14" t="s">
        <v>159</v>
      </c>
      <c r="B9" s="18" t="s">
        <v>160</v>
      </c>
      <c r="C9" s="18" t="s">
        <v>161</v>
      </c>
      <c r="D9" s="19" t="s">
        <v>162</v>
      </c>
      <c r="E9" s="18" t="s">
        <v>163</v>
      </c>
      <c r="F9" s="18" t="s">
        <v>164</v>
      </c>
      <c r="G9" s="18">
        <v>1749</v>
      </c>
      <c r="H9" s="18" t="s">
        <v>165</v>
      </c>
      <c r="I9" s="18">
        <v>1749</v>
      </c>
      <c r="J9" s="18" t="s">
        <v>166</v>
      </c>
      <c r="K9" s="42">
        <v>44621</v>
      </c>
      <c r="L9" s="42">
        <v>44896</v>
      </c>
      <c r="M9" s="18" t="s">
        <v>167</v>
      </c>
      <c r="N9" s="18" t="s">
        <v>167</v>
      </c>
      <c r="O9" s="43"/>
    </row>
    <row r="10" ht="45.6" spans="1:15">
      <c r="A10" s="14">
        <v>2</v>
      </c>
      <c r="B10" s="18" t="s">
        <v>168</v>
      </c>
      <c r="C10" s="19" t="s">
        <v>169</v>
      </c>
      <c r="D10" s="18" t="s">
        <v>170</v>
      </c>
      <c r="E10" s="18" t="s">
        <v>171</v>
      </c>
      <c r="F10" s="19" t="s">
        <v>172</v>
      </c>
      <c r="G10" s="19">
        <v>3568</v>
      </c>
      <c r="H10" s="18" t="s">
        <v>165</v>
      </c>
      <c r="I10" s="19">
        <v>3568</v>
      </c>
      <c r="J10" s="44" t="s">
        <v>173</v>
      </c>
      <c r="K10" s="42">
        <v>44621</v>
      </c>
      <c r="L10" s="42">
        <v>44896</v>
      </c>
      <c r="M10" s="18" t="s">
        <v>174</v>
      </c>
      <c r="N10" s="18" t="s">
        <v>174</v>
      </c>
      <c r="O10" s="45"/>
    </row>
    <row r="11" ht="44.4" spans="1:15">
      <c r="A11" s="14">
        <v>3</v>
      </c>
      <c r="B11" s="18" t="s">
        <v>175</v>
      </c>
      <c r="C11" s="18" t="s">
        <v>176</v>
      </c>
      <c r="D11" s="18" t="s">
        <v>177</v>
      </c>
      <c r="E11" s="18" t="s">
        <v>178</v>
      </c>
      <c r="F11" s="18" t="s">
        <v>179</v>
      </c>
      <c r="G11" s="18">
        <v>500</v>
      </c>
      <c r="H11" s="18" t="s">
        <v>165</v>
      </c>
      <c r="I11" s="18">
        <v>500</v>
      </c>
      <c r="J11" s="46" t="s">
        <v>180</v>
      </c>
      <c r="K11" s="42">
        <v>44621</v>
      </c>
      <c r="L11" s="42">
        <v>44958</v>
      </c>
      <c r="M11" s="18" t="s">
        <v>174</v>
      </c>
      <c r="N11" s="18" t="s">
        <v>174</v>
      </c>
      <c r="O11" s="45"/>
    </row>
    <row r="12" hidden="1" spans="1:15">
      <c r="A12" s="14">
        <v>4</v>
      </c>
      <c r="B12" s="17" t="s">
        <v>181</v>
      </c>
      <c r="C12" s="18"/>
      <c r="D12" s="18"/>
      <c r="E12" s="18"/>
      <c r="F12" s="18"/>
      <c r="G12" s="17">
        <v>80</v>
      </c>
      <c r="H12" s="17"/>
      <c r="I12" s="17">
        <v>80</v>
      </c>
      <c r="J12" s="18"/>
      <c r="K12" s="18"/>
      <c r="L12" s="18"/>
      <c r="M12" s="18"/>
      <c r="N12" s="31"/>
      <c r="O12" s="22"/>
    </row>
    <row r="13" ht="32.4" spans="1:15">
      <c r="A13" s="20" t="s">
        <v>182</v>
      </c>
      <c r="B13" s="21" t="s">
        <v>183</v>
      </c>
      <c r="C13" s="19" t="s">
        <v>184</v>
      </c>
      <c r="D13" s="19" t="s">
        <v>162</v>
      </c>
      <c r="E13" s="19" t="s">
        <v>162</v>
      </c>
      <c r="F13" s="19" t="s">
        <v>185</v>
      </c>
      <c r="G13" s="19">
        <v>20</v>
      </c>
      <c r="H13" s="18" t="s">
        <v>186</v>
      </c>
      <c r="I13" s="19">
        <v>20</v>
      </c>
      <c r="J13" s="19" t="s">
        <v>187</v>
      </c>
      <c r="K13" s="42">
        <v>44621</v>
      </c>
      <c r="L13" s="47">
        <v>44896</v>
      </c>
      <c r="M13" s="22" t="s">
        <v>188</v>
      </c>
      <c r="N13" s="22" t="s">
        <v>188</v>
      </c>
      <c r="O13" s="22"/>
    </row>
    <row r="14" ht="32.4" spans="1:15">
      <c r="A14" s="20" t="s">
        <v>189</v>
      </c>
      <c r="B14" s="21" t="s">
        <v>190</v>
      </c>
      <c r="C14" s="19" t="s">
        <v>191</v>
      </c>
      <c r="D14" s="19" t="s">
        <v>162</v>
      </c>
      <c r="E14" s="19" t="s">
        <v>162</v>
      </c>
      <c r="F14" s="19" t="s">
        <v>192</v>
      </c>
      <c r="G14" s="19">
        <v>20</v>
      </c>
      <c r="H14" s="18" t="s">
        <v>186</v>
      </c>
      <c r="I14" s="19">
        <v>20</v>
      </c>
      <c r="J14" s="19" t="s">
        <v>187</v>
      </c>
      <c r="K14" s="42">
        <v>44621</v>
      </c>
      <c r="L14" s="47">
        <v>44896</v>
      </c>
      <c r="M14" s="22" t="s">
        <v>188</v>
      </c>
      <c r="N14" s="22" t="s">
        <v>188</v>
      </c>
      <c r="O14" s="22"/>
    </row>
    <row r="15" ht="32.4" spans="1:15">
      <c r="A15" s="20" t="s">
        <v>193</v>
      </c>
      <c r="B15" s="21" t="s">
        <v>194</v>
      </c>
      <c r="C15" s="19" t="s">
        <v>191</v>
      </c>
      <c r="D15" s="19" t="s">
        <v>162</v>
      </c>
      <c r="E15" s="19" t="s">
        <v>162</v>
      </c>
      <c r="F15" s="19" t="s">
        <v>192</v>
      </c>
      <c r="G15" s="19">
        <v>20</v>
      </c>
      <c r="H15" s="18" t="s">
        <v>186</v>
      </c>
      <c r="I15" s="19">
        <v>20</v>
      </c>
      <c r="J15" s="19" t="s">
        <v>187</v>
      </c>
      <c r="K15" s="42">
        <v>44621</v>
      </c>
      <c r="L15" s="47">
        <v>44896</v>
      </c>
      <c r="M15" s="22" t="s">
        <v>188</v>
      </c>
      <c r="N15" s="22" t="s">
        <v>188</v>
      </c>
      <c r="O15" s="22"/>
    </row>
    <row r="16" ht="38" customHeight="1" spans="1:15">
      <c r="A16" s="20" t="s">
        <v>195</v>
      </c>
      <c r="B16" s="21" t="s">
        <v>196</v>
      </c>
      <c r="C16" s="19" t="s">
        <v>197</v>
      </c>
      <c r="D16" s="19" t="s">
        <v>162</v>
      </c>
      <c r="E16" s="19" t="s">
        <v>162</v>
      </c>
      <c r="F16" s="19" t="s">
        <v>185</v>
      </c>
      <c r="G16" s="19">
        <v>20</v>
      </c>
      <c r="H16" s="18" t="s">
        <v>186</v>
      </c>
      <c r="I16" s="19">
        <v>20</v>
      </c>
      <c r="J16" s="19" t="s">
        <v>198</v>
      </c>
      <c r="K16" s="42">
        <v>44621</v>
      </c>
      <c r="L16" s="47">
        <v>44896</v>
      </c>
      <c r="M16" s="22" t="s">
        <v>188</v>
      </c>
      <c r="N16" s="22" t="s">
        <v>188</v>
      </c>
      <c r="O16" s="22"/>
    </row>
    <row r="17" ht="69" customHeight="1" spans="1:15">
      <c r="A17" s="14">
        <v>5</v>
      </c>
      <c r="B17" s="17" t="s">
        <v>199</v>
      </c>
      <c r="C17" s="22" t="s">
        <v>200</v>
      </c>
      <c r="D17" s="22" t="s">
        <v>162</v>
      </c>
      <c r="E17" s="22" t="s">
        <v>201</v>
      </c>
      <c r="F17" s="22" t="s">
        <v>202</v>
      </c>
      <c r="G17" s="19">
        <v>253</v>
      </c>
      <c r="H17" s="19" t="s">
        <v>165</v>
      </c>
      <c r="I17" s="19">
        <v>253</v>
      </c>
      <c r="J17" s="22" t="s">
        <v>203</v>
      </c>
      <c r="K17" s="42">
        <v>44621</v>
      </c>
      <c r="L17" s="47">
        <v>44896</v>
      </c>
      <c r="M17" s="22" t="s">
        <v>204</v>
      </c>
      <c r="N17" s="48" t="s">
        <v>204</v>
      </c>
      <c r="O17" s="22"/>
    </row>
    <row r="18" hidden="1" spans="1:15">
      <c r="A18" s="14">
        <v>6</v>
      </c>
      <c r="B18" s="17" t="s">
        <v>205</v>
      </c>
      <c r="C18" s="18"/>
      <c r="D18" s="18"/>
      <c r="E18" s="18"/>
      <c r="F18" s="18"/>
      <c r="G18" s="23">
        <f>SUM(G19:G30)</f>
        <v>1497.5</v>
      </c>
      <c r="H18" s="18"/>
      <c r="I18" s="23">
        <f>SUM(I19:I30)</f>
        <v>1497.5</v>
      </c>
      <c r="J18" s="18"/>
      <c r="K18" s="18"/>
      <c r="L18" s="18"/>
      <c r="M18" s="18"/>
      <c r="N18" s="31"/>
      <c r="O18" s="49"/>
    </row>
    <row r="19" ht="32.4" hidden="1" spans="1:15">
      <c r="A19" s="14" t="s">
        <v>182</v>
      </c>
      <c r="B19" s="18" t="s">
        <v>206</v>
      </c>
      <c r="C19" s="18" t="s">
        <v>207</v>
      </c>
      <c r="D19" s="18" t="s">
        <v>208</v>
      </c>
      <c r="E19" s="18" t="s">
        <v>209</v>
      </c>
      <c r="F19" s="18" t="s">
        <v>210</v>
      </c>
      <c r="G19" s="14">
        <v>50</v>
      </c>
      <c r="H19" s="18" t="s">
        <v>165</v>
      </c>
      <c r="I19" s="14">
        <v>50</v>
      </c>
      <c r="J19" s="18" t="s">
        <v>211</v>
      </c>
      <c r="K19" s="42">
        <v>44621</v>
      </c>
      <c r="L19" s="47">
        <v>44896</v>
      </c>
      <c r="M19" s="19" t="s">
        <v>212</v>
      </c>
      <c r="N19" s="19" t="s">
        <v>212</v>
      </c>
      <c r="O19" s="50"/>
    </row>
    <row r="20" ht="55.2" spans="1:15">
      <c r="A20" s="14" t="s">
        <v>189</v>
      </c>
      <c r="B20" s="18" t="s">
        <v>213</v>
      </c>
      <c r="C20" s="24" t="s">
        <v>214</v>
      </c>
      <c r="D20" s="18" t="s">
        <v>215</v>
      </c>
      <c r="E20" s="18" t="s">
        <v>216</v>
      </c>
      <c r="F20" s="23" t="s">
        <v>217</v>
      </c>
      <c r="G20" s="25">
        <v>350.95</v>
      </c>
      <c r="H20" s="18" t="s">
        <v>165</v>
      </c>
      <c r="I20" s="25">
        <v>350.95</v>
      </c>
      <c r="J20" s="18" t="s">
        <v>211</v>
      </c>
      <c r="K20" s="42">
        <v>44621</v>
      </c>
      <c r="L20" s="47">
        <v>44896</v>
      </c>
      <c r="M20" s="18" t="s">
        <v>218</v>
      </c>
      <c r="N20" s="18" t="s">
        <v>218</v>
      </c>
      <c r="O20" s="50"/>
    </row>
    <row r="21" ht="55.2" spans="1:15">
      <c r="A21" s="14" t="s">
        <v>193</v>
      </c>
      <c r="B21" s="18" t="s">
        <v>213</v>
      </c>
      <c r="C21" s="24"/>
      <c r="D21" s="18" t="s">
        <v>219</v>
      </c>
      <c r="E21" s="18" t="s">
        <v>220</v>
      </c>
      <c r="F21" s="23" t="s">
        <v>217</v>
      </c>
      <c r="G21" s="25">
        <v>144.92</v>
      </c>
      <c r="H21" s="18" t="s">
        <v>165</v>
      </c>
      <c r="I21" s="25">
        <v>144.92</v>
      </c>
      <c r="J21" s="18" t="s">
        <v>211</v>
      </c>
      <c r="K21" s="42">
        <v>44621</v>
      </c>
      <c r="L21" s="47">
        <v>44896</v>
      </c>
      <c r="M21" s="18" t="s">
        <v>218</v>
      </c>
      <c r="N21" s="18" t="s">
        <v>218</v>
      </c>
      <c r="O21" s="50"/>
    </row>
    <row r="22" ht="55.2" spans="1:15">
      <c r="A22" s="14" t="s">
        <v>195</v>
      </c>
      <c r="B22" s="18" t="s">
        <v>213</v>
      </c>
      <c r="C22" s="24"/>
      <c r="D22" s="19" t="s">
        <v>221</v>
      </c>
      <c r="E22" s="18" t="s">
        <v>222</v>
      </c>
      <c r="F22" s="23" t="s">
        <v>217</v>
      </c>
      <c r="G22" s="25">
        <v>7.49</v>
      </c>
      <c r="H22" s="18" t="s">
        <v>165</v>
      </c>
      <c r="I22" s="25">
        <v>7.49</v>
      </c>
      <c r="J22" s="18" t="s">
        <v>211</v>
      </c>
      <c r="K22" s="42">
        <v>44621</v>
      </c>
      <c r="L22" s="47">
        <v>44896</v>
      </c>
      <c r="M22" s="18" t="s">
        <v>218</v>
      </c>
      <c r="N22" s="18" t="s">
        <v>218</v>
      </c>
      <c r="O22" s="50"/>
    </row>
    <row r="23" ht="55.2" spans="1:15">
      <c r="A23" s="14" t="s">
        <v>223</v>
      </c>
      <c r="B23" s="18" t="s">
        <v>213</v>
      </c>
      <c r="C23" s="24"/>
      <c r="D23" s="18" t="s">
        <v>208</v>
      </c>
      <c r="E23" s="18" t="s">
        <v>224</v>
      </c>
      <c r="F23" s="23" t="s">
        <v>217</v>
      </c>
      <c r="G23" s="25">
        <v>198.76</v>
      </c>
      <c r="H23" s="18" t="s">
        <v>165</v>
      </c>
      <c r="I23" s="25">
        <v>198.76</v>
      </c>
      <c r="J23" s="18" t="s">
        <v>211</v>
      </c>
      <c r="K23" s="42">
        <v>44621</v>
      </c>
      <c r="L23" s="47">
        <v>44896</v>
      </c>
      <c r="M23" s="18" t="s">
        <v>218</v>
      </c>
      <c r="N23" s="18" t="s">
        <v>218</v>
      </c>
      <c r="O23" s="50"/>
    </row>
    <row r="24" ht="55.2" spans="1:15">
      <c r="A24" s="14" t="s">
        <v>225</v>
      </c>
      <c r="B24" s="18" t="s">
        <v>213</v>
      </c>
      <c r="C24" s="24"/>
      <c r="D24" s="18" t="s">
        <v>226</v>
      </c>
      <c r="E24" s="18" t="s">
        <v>227</v>
      </c>
      <c r="F24" s="23" t="s">
        <v>217</v>
      </c>
      <c r="G24" s="25">
        <v>444.34</v>
      </c>
      <c r="H24" s="18" t="s">
        <v>165</v>
      </c>
      <c r="I24" s="25">
        <v>444.34</v>
      </c>
      <c r="J24" s="18" t="s">
        <v>211</v>
      </c>
      <c r="K24" s="42">
        <v>44621</v>
      </c>
      <c r="L24" s="47">
        <v>44896</v>
      </c>
      <c r="M24" s="18" t="s">
        <v>218</v>
      </c>
      <c r="N24" s="18" t="s">
        <v>218</v>
      </c>
      <c r="O24" s="50"/>
    </row>
    <row r="25" ht="55.2" spans="1:15">
      <c r="A25" s="14" t="s">
        <v>228</v>
      </c>
      <c r="B25" s="18" t="s">
        <v>213</v>
      </c>
      <c r="C25" s="26" t="s">
        <v>229</v>
      </c>
      <c r="D25" s="18" t="s">
        <v>230</v>
      </c>
      <c r="E25" s="18" t="s">
        <v>231</v>
      </c>
      <c r="F25" s="23" t="s">
        <v>217</v>
      </c>
      <c r="G25" s="25">
        <v>2.43</v>
      </c>
      <c r="H25" s="18" t="s">
        <v>165</v>
      </c>
      <c r="I25" s="25">
        <v>2.43</v>
      </c>
      <c r="J25" s="18" t="s">
        <v>211</v>
      </c>
      <c r="K25" s="42">
        <v>44621</v>
      </c>
      <c r="L25" s="47">
        <v>44896</v>
      </c>
      <c r="M25" s="18" t="s">
        <v>218</v>
      </c>
      <c r="N25" s="18" t="s">
        <v>218</v>
      </c>
      <c r="O25" s="50"/>
    </row>
    <row r="26" ht="55.2" spans="1:15">
      <c r="A26" s="14" t="s">
        <v>232</v>
      </c>
      <c r="B26" s="18" t="s">
        <v>213</v>
      </c>
      <c r="C26" s="27"/>
      <c r="D26" s="18" t="s">
        <v>233</v>
      </c>
      <c r="E26" s="18" t="s">
        <v>234</v>
      </c>
      <c r="F26" s="23" t="s">
        <v>217</v>
      </c>
      <c r="G26" s="25">
        <v>87.16</v>
      </c>
      <c r="H26" s="18" t="s">
        <v>165</v>
      </c>
      <c r="I26" s="25">
        <v>87.16</v>
      </c>
      <c r="J26" s="18" t="s">
        <v>211</v>
      </c>
      <c r="K26" s="42">
        <v>44621</v>
      </c>
      <c r="L26" s="47">
        <v>44896</v>
      </c>
      <c r="M26" s="18" t="s">
        <v>218</v>
      </c>
      <c r="N26" s="18" t="s">
        <v>218</v>
      </c>
      <c r="O26" s="50"/>
    </row>
    <row r="27" ht="55.2" spans="1:15">
      <c r="A27" s="14" t="s">
        <v>235</v>
      </c>
      <c r="B27" s="18" t="s">
        <v>213</v>
      </c>
      <c r="C27" s="27"/>
      <c r="D27" s="18" t="s">
        <v>177</v>
      </c>
      <c r="E27" s="18" t="s">
        <v>236</v>
      </c>
      <c r="F27" s="23" t="s">
        <v>217</v>
      </c>
      <c r="G27" s="25">
        <v>73.66</v>
      </c>
      <c r="H27" s="18" t="s">
        <v>165</v>
      </c>
      <c r="I27" s="25">
        <v>73.66</v>
      </c>
      <c r="J27" s="18" t="s">
        <v>211</v>
      </c>
      <c r="K27" s="42">
        <v>44621</v>
      </c>
      <c r="L27" s="47">
        <v>44896</v>
      </c>
      <c r="M27" s="18" t="s">
        <v>218</v>
      </c>
      <c r="N27" s="18" t="s">
        <v>218</v>
      </c>
      <c r="O27" s="50"/>
    </row>
    <row r="28" ht="55.2" spans="1:15">
      <c r="A28" s="14" t="s">
        <v>237</v>
      </c>
      <c r="B28" s="18" t="s">
        <v>213</v>
      </c>
      <c r="C28" s="27"/>
      <c r="D28" s="18" t="s">
        <v>238</v>
      </c>
      <c r="E28" s="18" t="s">
        <v>239</v>
      </c>
      <c r="F28" s="23" t="s">
        <v>217</v>
      </c>
      <c r="G28" s="25">
        <v>24.21</v>
      </c>
      <c r="H28" s="18" t="s">
        <v>165</v>
      </c>
      <c r="I28" s="25">
        <v>24.21</v>
      </c>
      <c r="J28" s="18" t="s">
        <v>211</v>
      </c>
      <c r="K28" s="42">
        <v>44621</v>
      </c>
      <c r="L28" s="47">
        <v>44896</v>
      </c>
      <c r="M28" s="18" t="s">
        <v>218</v>
      </c>
      <c r="N28" s="18" t="s">
        <v>218</v>
      </c>
      <c r="O28" s="50"/>
    </row>
    <row r="29" ht="55.2" spans="1:15">
      <c r="A29" s="14" t="s">
        <v>240</v>
      </c>
      <c r="B29" s="18" t="s">
        <v>213</v>
      </c>
      <c r="C29" s="27"/>
      <c r="D29" s="18" t="s">
        <v>241</v>
      </c>
      <c r="E29" s="18" t="s">
        <v>242</v>
      </c>
      <c r="F29" s="23" t="s">
        <v>217</v>
      </c>
      <c r="G29" s="25">
        <v>97.97</v>
      </c>
      <c r="H29" s="18" t="s">
        <v>165</v>
      </c>
      <c r="I29" s="25">
        <v>97.97</v>
      </c>
      <c r="J29" s="18" t="s">
        <v>211</v>
      </c>
      <c r="K29" s="42">
        <v>44621</v>
      </c>
      <c r="L29" s="47">
        <v>44896</v>
      </c>
      <c r="M29" s="18" t="s">
        <v>218</v>
      </c>
      <c r="N29" s="18" t="s">
        <v>218</v>
      </c>
      <c r="O29" s="50"/>
    </row>
    <row r="30" ht="55.2" spans="1:15">
      <c r="A30" s="14" t="s">
        <v>243</v>
      </c>
      <c r="B30" s="18" t="s">
        <v>213</v>
      </c>
      <c r="C30" s="28"/>
      <c r="D30" s="18" t="s">
        <v>244</v>
      </c>
      <c r="E30" s="18" t="s">
        <v>245</v>
      </c>
      <c r="F30" s="23" t="s">
        <v>217</v>
      </c>
      <c r="G30" s="25">
        <v>15.61</v>
      </c>
      <c r="H30" s="18" t="s">
        <v>165</v>
      </c>
      <c r="I30" s="25">
        <v>15.61</v>
      </c>
      <c r="J30" s="18" t="s">
        <v>211</v>
      </c>
      <c r="K30" s="42">
        <v>44621</v>
      </c>
      <c r="L30" s="47">
        <v>44896</v>
      </c>
      <c r="M30" s="18" t="s">
        <v>218</v>
      </c>
      <c r="N30" s="18" t="s">
        <v>218</v>
      </c>
      <c r="O30" s="50"/>
    </row>
    <row r="31" ht="21.6" hidden="1" spans="1:15">
      <c r="A31" s="14">
        <v>7</v>
      </c>
      <c r="B31" s="17" t="s">
        <v>246</v>
      </c>
      <c r="C31" s="29"/>
      <c r="D31" s="18"/>
      <c r="E31" s="18"/>
      <c r="F31" s="18"/>
      <c r="G31" s="18">
        <v>350</v>
      </c>
      <c r="H31" s="18"/>
      <c r="I31" s="18">
        <v>350</v>
      </c>
      <c r="J31" s="18"/>
      <c r="K31" s="18"/>
      <c r="L31" s="18"/>
      <c r="M31" s="18" t="s">
        <v>247</v>
      </c>
      <c r="N31" s="31"/>
      <c r="O31" s="22"/>
    </row>
    <row r="32" s="1" customFormat="1" ht="146" customHeight="1" spans="1:15">
      <c r="A32" s="14" t="s">
        <v>182</v>
      </c>
      <c r="B32" s="18" t="s">
        <v>248</v>
      </c>
      <c r="C32" s="18" t="s">
        <v>249</v>
      </c>
      <c r="D32" s="18" t="s">
        <v>233</v>
      </c>
      <c r="E32" s="18" t="s">
        <v>250</v>
      </c>
      <c r="F32" s="18"/>
      <c r="G32" s="18">
        <v>50</v>
      </c>
      <c r="H32" s="18" t="s">
        <v>165</v>
      </c>
      <c r="I32" s="18">
        <v>50</v>
      </c>
      <c r="J32" s="18" t="s">
        <v>251</v>
      </c>
      <c r="K32" s="42">
        <v>44621</v>
      </c>
      <c r="L32" s="47">
        <v>44896</v>
      </c>
      <c r="M32" s="18" t="s">
        <v>252</v>
      </c>
      <c r="N32" s="18" t="s">
        <v>252</v>
      </c>
      <c r="O32" s="18"/>
    </row>
    <row r="33" s="1" customFormat="1" ht="57.6" spans="1:15">
      <c r="A33" s="14" t="s">
        <v>189</v>
      </c>
      <c r="B33" s="18" t="s">
        <v>253</v>
      </c>
      <c r="C33" s="18" t="s">
        <v>254</v>
      </c>
      <c r="D33" s="18" t="s">
        <v>244</v>
      </c>
      <c r="E33" s="18" t="s">
        <v>255</v>
      </c>
      <c r="F33" s="18"/>
      <c r="G33" s="18">
        <v>50</v>
      </c>
      <c r="H33" s="18" t="s">
        <v>165</v>
      </c>
      <c r="I33" s="18">
        <v>50</v>
      </c>
      <c r="J33" s="18" t="s">
        <v>256</v>
      </c>
      <c r="K33" s="42">
        <v>44621</v>
      </c>
      <c r="L33" s="47">
        <v>44896</v>
      </c>
      <c r="M33" s="18" t="s">
        <v>252</v>
      </c>
      <c r="N33" s="18" t="s">
        <v>252</v>
      </c>
      <c r="O33" s="18"/>
    </row>
    <row r="34" s="1" customFormat="1" ht="34.8" spans="1:15">
      <c r="A34" s="14" t="s">
        <v>193</v>
      </c>
      <c r="B34" s="18" t="s">
        <v>257</v>
      </c>
      <c r="C34" s="30" t="s">
        <v>258</v>
      </c>
      <c r="D34" s="18" t="s">
        <v>241</v>
      </c>
      <c r="E34" s="18" t="s">
        <v>259</v>
      </c>
      <c r="F34" s="18"/>
      <c r="G34" s="18">
        <v>50</v>
      </c>
      <c r="H34" s="18" t="s">
        <v>165</v>
      </c>
      <c r="I34" s="18">
        <v>50</v>
      </c>
      <c r="J34" s="18" t="s">
        <v>260</v>
      </c>
      <c r="K34" s="42">
        <v>44621</v>
      </c>
      <c r="L34" s="47">
        <v>44896</v>
      </c>
      <c r="M34" s="18" t="s">
        <v>252</v>
      </c>
      <c r="N34" s="18" t="s">
        <v>252</v>
      </c>
      <c r="O34" s="18"/>
    </row>
    <row r="35" s="1" customFormat="1" ht="34.8" spans="1:15">
      <c r="A35" s="14" t="s">
        <v>195</v>
      </c>
      <c r="B35" s="18" t="s">
        <v>257</v>
      </c>
      <c r="C35" s="16"/>
      <c r="D35" s="18" t="s">
        <v>241</v>
      </c>
      <c r="E35" s="18" t="s">
        <v>261</v>
      </c>
      <c r="F35" s="18"/>
      <c r="G35" s="18">
        <v>50</v>
      </c>
      <c r="H35" s="18" t="s">
        <v>165</v>
      </c>
      <c r="I35" s="18">
        <v>50</v>
      </c>
      <c r="J35" s="18" t="s">
        <v>260</v>
      </c>
      <c r="K35" s="42">
        <v>44621</v>
      </c>
      <c r="L35" s="47">
        <v>44896</v>
      </c>
      <c r="M35" s="18" t="s">
        <v>252</v>
      </c>
      <c r="N35" s="18" t="s">
        <v>252</v>
      </c>
      <c r="O35" s="18"/>
    </row>
    <row r="36" s="1" customFormat="1" ht="34.8" spans="1:15">
      <c r="A36" s="14" t="s">
        <v>223</v>
      </c>
      <c r="B36" s="18" t="s">
        <v>257</v>
      </c>
      <c r="C36" s="18" t="s">
        <v>262</v>
      </c>
      <c r="D36" s="18" t="s">
        <v>241</v>
      </c>
      <c r="E36" s="18" t="s">
        <v>263</v>
      </c>
      <c r="F36" s="18"/>
      <c r="G36" s="18">
        <v>50</v>
      </c>
      <c r="H36" s="18" t="s">
        <v>165</v>
      </c>
      <c r="I36" s="18">
        <v>50</v>
      </c>
      <c r="J36" s="18" t="s">
        <v>264</v>
      </c>
      <c r="K36" s="42">
        <v>44621</v>
      </c>
      <c r="L36" s="47">
        <v>44896</v>
      </c>
      <c r="M36" s="18" t="s">
        <v>252</v>
      </c>
      <c r="N36" s="18" t="s">
        <v>252</v>
      </c>
      <c r="O36" s="18"/>
    </row>
    <row r="37" s="1" customFormat="1" ht="57.6" spans="1:15">
      <c r="A37" s="14" t="s">
        <v>225</v>
      </c>
      <c r="B37" s="18" t="s">
        <v>265</v>
      </c>
      <c r="C37" s="18" t="s">
        <v>266</v>
      </c>
      <c r="D37" s="18" t="s">
        <v>233</v>
      </c>
      <c r="E37" s="18" t="s">
        <v>267</v>
      </c>
      <c r="F37" s="18"/>
      <c r="G37" s="18">
        <v>50</v>
      </c>
      <c r="H37" s="18" t="s">
        <v>165</v>
      </c>
      <c r="I37" s="18">
        <v>50</v>
      </c>
      <c r="J37" s="18" t="s">
        <v>268</v>
      </c>
      <c r="K37" s="42">
        <v>44621</v>
      </c>
      <c r="L37" s="47">
        <v>44896</v>
      </c>
      <c r="M37" s="18" t="s">
        <v>252</v>
      </c>
      <c r="N37" s="18" t="s">
        <v>252</v>
      </c>
      <c r="O37" s="18"/>
    </row>
    <row r="38" s="1" customFormat="1" ht="46.8" spans="1:15">
      <c r="A38" s="14" t="s">
        <v>228</v>
      </c>
      <c r="B38" s="31" t="s">
        <v>269</v>
      </c>
      <c r="C38" s="32" t="s">
        <v>270</v>
      </c>
      <c r="D38" s="17" t="s">
        <v>215</v>
      </c>
      <c r="E38" s="18" t="s">
        <v>271</v>
      </c>
      <c r="F38" s="18"/>
      <c r="G38" s="18">
        <v>50</v>
      </c>
      <c r="H38" s="18" t="s">
        <v>165</v>
      </c>
      <c r="I38" s="18">
        <v>50</v>
      </c>
      <c r="J38" s="18" t="s">
        <v>272</v>
      </c>
      <c r="K38" s="42">
        <v>44621</v>
      </c>
      <c r="L38" s="47">
        <v>44896</v>
      </c>
      <c r="M38" s="18" t="s">
        <v>252</v>
      </c>
      <c r="N38" s="18" t="s">
        <v>252</v>
      </c>
      <c r="O38" s="18"/>
    </row>
    <row r="39" ht="27" hidden="1" customHeight="1" spans="1:15">
      <c r="A39" s="14" t="s">
        <v>273</v>
      </c>
      <c r="B39" s="33" t="s">
        <v>274</v>
      </c>
      <c r="C39" s="32"/>
      <c r="D39" s="17"/>
      <c r="E39" s="18"/>
      <c r="F39" s="18"/>
      <c r="G39" s="18">
        <v>2.5</v>
      </c>
      <c r="H39" s="18"/>
      <c r="I39" s="18">
        <v>2.5</v>
      </c>
      <c r="J39" s="18"/>
      <c r="K39" s="18"/>
      <c r="L39" s="18"/>
      <c r="M39" s="18"/>
      <c r="N39" s="31"/>
      <c r="O39" s="50"/>
    </row>
    <row r="40" ht="45" hidden="1" customHeight="1" spans="1:15">
      <c r="A40" s="14">
        <v>8</v>
      </c>
      <c r="B40" s="18" t="s">
        <v>275</v>
      </c>
      <c r="C40" s="18" t="s">
        <v>276</v>
      </c>
      <c r="D40" s="18" t="s">
        <v>241</v>
      </c>
      <c r="E40" s="18" t="s">
        <v>277</v>
      </c>
      <c r="F40" s="18"/>
      <c r="G40" s="23">
        <v>2.5</v>
      </c>
      <c r="H40" s="18" t="s">
        <v>165</v>
      </c>
      <c r="I40" s="23">
        <v>2.5</v>
      </c>
      <c r="J40" s="18" t="s">
        <v>278</v>
      </c>
      <c r="K40" s="42">
        <v>44621</v>
      </c>
      <c r="L40" s="47">
        <v>44896</v>
      </c>
      <c r="M40" s="19" t="s">
        <v>279</v>
      </c>
      <c r="N40" s="19" t="s">
        <v>279</v>
      </c>
      <c r="O40" s="50"/>
    </row>
    <row r="41" hidden="1" spans="1:15">
      <c r="A41" s="14" t="s">
        <v>280</v>
      </c>
      <c r="B41" s="17" t="s">
        <v>281</v>
      </c>
      <c r="C41" s="18" t="s">
        <v>156</v>
      </c>
      <c r="D41" s="18"/>
      <c r="E41" s="18"/>
      <c r="F41" s="18"/>
      <c r="G41" s="18">
        <v>5613</v>
      </c>
      <c r="H41" s="18"/>
      <c r="I41" s="18">
        <v>5613</v>
      </c>
      <c r="J41" s="18"/>
      <c r="K41" s="18"/>
      <c r="L41" s="18"/>
      <c r="M41" s="18"/>
      <c r="N41" s="31"/>
      <c r="O41" s="22"/>
    </row>
    <row r="42" ht="21.6" hidden="1" spans="1:15">
      <c r="A42" s="14" t="s">
        <v>157</v>
      </c>
      <c r="B42" s="17" t="s">
        <v>282</v>
      </c>
      <c r="C42" s="18"/>
      <c r="D42" s="18"/>
      <c r="E42" s="18"/>
      <c r="F42" s="18"/>
      <c r="G42" s="18">
        <v>508.87</v>
      </c>
      <c r="H42" s="18"/>
      <c r="I42" s="18">
        <v>508.87</v>
      </c>
      <c r="J42" s="18"/>
      <c r="K42" s="18"/>
      <c r="L42" s="18"/>
      <c r="M42" s="18"/>
      <c r="N42" s="31"/>
      <c r="O42" s="49"/>
    </row>
    <row r="43" ht="56.4" spans="1:15">
      <c r="A43" s="18">
        <v>9</v>
      </c>
      <c r="B43" s="18" t="s">
        <v>283</v>
      </c>
      <c r="C43" s="18" t="s">
        <v>284</v>
      </c>
      <c r="D43" s="18" t="s">
        <v>230</v>
      </c>
      <c r="E43" s="18" t="s">
        <v>285</v>
      </c>
      <c r="F43" s="18" t="s">
        <v>286</v>
      </c>
      <c r="G43" s="18">
        <v>5.53</v>
      </c>
      <c r="H43" s="18" t="s">
        <v>165</v>
      </c>
      <c r="I43" s="18">
        <v>5.53</v>
      </c>
      <c r="J43" s="18" t="s">
        <v>287</v>
      </c>
      <c r="K43" s="42">
        <v>44621</v>
      </c>
      <c r="L43" s="47">
        <v>44896</v>
      </c>
      <c r="M43" s="18" t="s">
        <v>288</v>
      </c>
      <c r="N43" s="18" t="s">
        <v>289</v>
      </c>
      <c r="O43" s="18"/>
    </row>
    <row r="44" ht="56.4" spans="1:15">
      <c r="A44" s="18">
        <v>10</v>
      </c>
      <c r="B44" s="18" t="s">
        <v>290</v>
      </c>
      <c r="C44" s="18" t="s">
        <v>291</v>
      </c>
      <c r="D44" s="18" t="s">
        <v>177</v>
      </c>
      <c r="E44" s="18" t="s">
        <v>292</v>
      </c>
      <c r="F44" s="18" t="s">
        <v>286</v>
      </c>
      <c r="G44" s="18">
        <v>3.96</v>
      </c>
      <c r="H44" s="18" t="s">
        <v>165</v>
      </c>
      <c r="I44" s="18">
        <v>3.96</v>
      </c>
      <c r="J44" s="18" t="s">
        <v>293</v>
      </c>
      <c r="K44" s="42">
        <v>44621</v>
      </c>
      <c r="L44" s="47">
        <v>44896</v>
      </c>
      <c r="M44" s="18" t="s">
        <v>288</v>
      </c>
      <c r="N44" s="18" t="s">
        <v>289</v>
      </c>
      <c r="O44" s="18"/>
    </row>
    <row r="45" ht="56.4" spans="1:15">
      <c r="A45" s="18">
        <v>11</v>
      </c>
      <c r="B45" s="18" t="s">
        <v>294</v>
      </c>
      <c r="C45" s="18" t="s">
        <v>295</v>
      </c>
      <c r="D45" s="18" t="s">
        <v>230</v>
      </c>
      <c r="E45" s="18" t="s">
        <v>296</v>
      </c>
      <c r="F45" s="18" t="s">
        <v>286</v>
      </c>
      <c r="G45" s="18">
        <v>3.07</v>
      </c>
      <c r="H45" s="18" t="s">
        <v>165</v>
      </c>
      <c r="I45" s="18">
        <v>3.07</v>
      </c>
      <c r="J45" s="18" t="s">
        <v>297</v>
      </c>
      <c r="K45" s="42">
        <v>44621</v>
      </c>
      <c r="L45" s="47">
        <v>44896</v>
      </c>
      <c r="M45" s="18" t="s">
        <v>288</v>
      </c>
      <c r="N45" s="18" t="s">
        <v>289</v>
      </c>
      <c r="O45" s="18"/>
    </row>
    <row r="46" ht="56.4" spans="1:15">
      <c r="A46" s="18">
        <v>12</v>
      </c>
      <c r="B46" s="18" t="s">
        <v>298</v>
      </c>
      <c r="C46" s="18" t="s">
        <v>291</v>
      </c>
      <c r="D46" s="18" t="s">
        <v>241</v>
      </c>
      <c r="E46" s="18" t="s">
        <v>299</v>
      </c>
      <c r="F46" s="18" t="s">
        <v>286</v>
      </c>
      <c r="G46" s="18">
        <v>3.93</v>
      </c>
      <c r="H46" s="18" t="s">
        <v>165</v>
      </c>
      <c r="I46" s="18">
        <v>3.93</v>
      </c>
      <c r="J46" s="18" t="s">
        <v>300</v>
      </c>
      <c r="K46" s="42">
        <v>44621</v>
      </c>
      <c r="L46" s="47">
        <v>44896</v>
      </c>
      <c r="M46" s="18" t="s">
        <v>288</v>
      </c>
      <c r="N46" s="18" t="s">
        <v>289</v>
      </c>
      <c r="O46" s="18"/>
    </row>
    <row r="47" ht="56.4" spans="1:15">
      <c r="A47" s="18">
        <v>13</v>
      </c>
      <c r="B47" s="18" t="s">
        <v>301</v>
      </c>
      <c r="C47" s="18" t="s">
        <v>302</v>
      </c>
      <c r="D47" s="18" t="s">
        <v>230</v>
      </c>
      <c r="E47" s="18" t="s">
        <v>303</v>
      </c>
      <c r="F47" s="18" t="s">
        <v>286</v>
      </c>
      <c r="G47" s="18">
        <v>5.91</v>
      </c>
      <c r="H47" s="18" t="s">
        <v>165</v>
      </c>
      <c r="I47" s="18">
        <v>5.91</v>
      </c>
      <c r="J47" s="18" t="s">
        <v>304</v>
      </c>
      <c r="K47" s="42">
        <v>44621</v>
      </c>
      <c r="L47" s="47">
        <v>44896</v>
      </c>
      <c r="M47" s="18" t="s">
        <v>288</v>
      </c>
      <c r="N47" s="18" t="s">
        <v>289</v>
      </c>
      <c r="O47" s="18"/>
    </row>
    <row r="48" ht="56.4" spans="1:15">
      <c r="A48" s="18">
        <v>14</v>
      </c>
      <c r="B48" s="18" t="s">
        <v>305</v>
      </c>
      <c r="C48" s="18" t="s">
        <v>306</v>
      </c>
      <c r="D48" s="19" t="s">
        <v>221</v>
      </c>
      <c r="E48" s="18" t="s">
        <v>307</v>
      </c>
      <c r="F48" s="18" t="s">
        <v>286</v>
      </c>
      <c r="G48" s="18">
        <v>16.13</v>
      </c>
      <c r="H48" s="18" t="s">
        <v>165</v>
      </c>
      <c r="I48" s="18">
        <v>16.13</v>
      </c>
      <c r="J48" s="18" t="s">
        <v>308</v>
      </c>
      <c r="K48" s="42">
        <v>44621</v>
      </c>
      <c r="L48" s="47">
        <v>44896</v>
      </c>
      <c r="M48" s="18" t="s">
        <v>288</v>
      </c>
      <c r="N48" s="18" t="s">
        <v>289</v>
      </c>
      <c r="O48" s="18"/>
    </row>
    <row r="49" ht="56.4" spans="1:15">
      <c r="A49" s="18">
        <v>15</v>
      </c>
      <c r="B49" s="18" t="s">
        <v>309</v>
      </c>
      <c r="C49" s="30" t="s">
        <v>310</v>
      </c>
      <c r="D49" s="18" t="s">
        <v>238</v>
      </c>
      <c r="E49" s="18" t="s">
        <v>311</v>
      </c>
      <c r="F49" s="18" t="s">
        <v>286</v>
      </c>
      <c r="G49" s="18">
        <v>5</v>
      </c>
      <c r="H49" s="18" t="s">
        <v>165</v>
      </c>
      <c r="I49" s="18">
        <v>5</v>
      </c>
      <c r="J49" s="18" t="s">
        <v>312</v>
      </c>
      <c r="K49" s="42">
        <v>44621</v>
      </c>
      <c r="L49" s="47">
        <v>44896</v>
      </c>
      <c r="M49" s="18" t="s">
        <v>288</v>
      </c>
      <c r="N49" s="18" t="s">
        <v>289</v>
      </c>
      <c r="O49" s="18"/>
    </row>
    <row r="50" ht="56.4" spans="1:15">
      <c r="A50" s="18">
        <v>16</v>
      </c>
      <c r="B50" s="18" t="s">
        <v>313</v>
      </c>
      <c r="C50" s="16"/>
      <c r="D50" s="18" t="s">
        <v>230</v>
      </c>
      <c r="E50" s="18" t="s">
        <v>285</v>
      </c>
      <c r="F50" s="18" t="s">
        <v>286</v>
      </c>
      <c r="G50" s="18">
        <v>7.89</v>
      </c>
      <c r="H50" s="18" t="s">
        <v>165</v>
      </c>
      <c r="I50" s="18">
        <v>7.89</v>
      </c>
      <c r="J50" s="18" t="s">
        <v>314</v>
      </c>
      <c r="K50" s="42">
        <v>44621</v>
      </c>
      <c r="L50" s="47">
        <v>44896</v>
      </c>
      <c r="M50" s="18" t="s">
        <v>288</v>
      </c>
      <c r="N50" s="18" t="s">
        <v>289</v>
      </c>
      <c r="O50" s="18"/>
    </row>
    <row r="51" ht="56.4" spans="1:15">
      <c r="A51" s="18">
        <v>17</v>
      </c>
      <c r="B51" s="18" t="s">
        <v>315</v>
      </c>
      <c r="C51" s="18" t="s">
        <v>291</v>
      </c>
      <c r="D51" s="18" t="s">
        <v>238</v>
      </c>
      <c r="E51" s="18" t="s">
        <v>316</v>
      </c>
      <c r="F51" s="18" t="s">
        <v>286</v>
      </c>
      <c r="G51" s="18">
        <v>4.45</v>
      </c>
      <c r="H51" s="18" t="s">
        <v>165</v>
      </c>
      <c r="I51" s="18">
        <v>4.45</v>
      </c>
      <c r="J51" s="18" t="s">
        <v>317</v>
      </c>
      <c r="K51" s="42">
        <v>44621</v>
      </c>
      <c r="L51" s="47">
        <v>44896</v>
      </c>
      <c r="M51" s="18" t="s">
        <v>288</v>
      </c>
      <c r="N51" s="18" t="s">
        <v>289</v>
      </c>
      <c r="O51" s="18"/>
    </row>
    <row r="52" ht="56.4" spans="1:15">
      <c r="A52" s="18">
        <v>18</v>
      </c>
      <c r="B52" s="18" t="s">
        <v>318</v>
      </c>
      <c r="C52" s="18" t="s">
        <v>319</v>
      </c>
      <c r="D52" s="18" t="s">
        <v>238</v>
      </c>
      <c r="E52" s="18" t="s">
        <v>320</v>
      </c>
      <c r="F52" s="18" t="s">
        <v>286</v>
      </c>
      <c r="G52" s="18">
        <v>12.83</v>
      </c>
      <c r="H52" s="18" t="s">
        <v>165</v>
      </c>
      <c r="I52" s="18">
        <v>12.83</v>
      </c>
      <c r="J52" s="18" t="s">
        <v>321</v>
      </c>
      <c r="K52" s="42">
        <v>44621</v>
      </c>
      <c r="L52" s="47">
        <v>44896</v>
      </c>
      <c r="M52" s="18" t="s">
        <v>288</v>
      </c>
      <c r="N52" s="18" t="s">
        <v>289</v>
      </c>
      <c r="O52" s="18"/>
    </row>
    <row r="53" ht="56.4" spans="1:15">
      <c r="A53" s="18">
        <v>19</v>
      </c>
      <c r="B53" s="18" t="s">
        <v>322</v>
      </c>
      <c r="C53" s="34" t="s">
        <v>323</v>
      </c>
      <c r="D53" s="18" t="s">
        <v>244</v>
      </c>
      <c r="E53" s="18" t="s">
        <v>324</v>
      </c>
      <c r="F53" s="18" t="s">
        <v>286</v>
      </c>
      <c r="G53" s="18">
        <v>9.6</v>
      </c>
      <c r="H53" s="18" t="s">
        <v>165</v>
      </c>
      <c r="I53" s="18">
        <v>9.6</v>
      </c>
      <c r="J53" s="18" t="s">
        <v>325</v>
      </c>
      <c r="K53" s="42">
        <v>44621</v>
      </c>
      <c r="L53" s="47">
        <v>44896</v>
      </c>
      <c r="M53" s="18" t="s">
        <v>288</v>
      </c>
      <c r="N53" s="18" t="s">
        <v>289</v>
      </c>
      <c r="O53" s="18"/>
    </row>
    <row r="54" ht="56.4" spans="1:15">
      <c r="A54" s="18">
        <v>20</v>
      </c>
      <c r="B54" s="18" t="s">
        <v>326</v>
      </c>
      <c r="C54" s="32" t="s">
        <v>323</v>
      </c>
      <c r="D54" s="18" t="s">
        <v>244</v>
      </c>
      <c r="E54" s="18" t="s">
        <v>327</v>
      </c>
      <c r="F54" s="18" t="s">
        <v>286</v>
      </c>
      <c r="G54" s="18">
        <v>6.2</v>
      </c>
      <c r="H54" s="18" t="s">
        <v>165</v>
      </c>
      <c r="I54" s="18">
        <v>6.2</v>
      </c>
      <c r="J54" s="18" t="s">
        <v>325</v>
      </c>
      <c r="K54" s="42">
        <v>44621</v>
      </c>
      <c r="L54" s="47">
        <v>44896</v>
      </c>
      <c r="M54" s="18" t="s">
        <v>288</v>
      </c>
      <c r="N54" s="18" t="s">
        <v>289</v>
      </c>
      <c r="O54" s="18"/>
    </row>
    <row r="55" ht="56.4" spans="1:15">
      <c r="A55" s="18">
        <v>21</v>
      </c>
      <c r="B55" s="18" t="s">
        <v>328</v>
      </c>
      <c r="C55" s="34" t="s">
        <v>323</v>
      </c>
      <c r="D55" s="18" t="s">
        <v>230</v>
      </c>
      <c r="E55" s="18" t="s">
        <v>329</v>
      </c>
      <c r="F55" s="18" t="s">
        <v>286</v>
      </c>
      <c r="G55" s="18">
        <v>7.23</v>
      </c>
      <c r="H55" s="18" t="s">
        <v>165</v>
      </c>
      <c r="I55" s="18">
        <v>7.23</v>
      </c>
      <c r="J55" s="18" t="s">
        <v>325</v>
      </c>
      <c r="K55" s="42">
        <v>44621</v>
      </c>
      <c r="L55" s="47">
        <v>44896</v>
      </c>
      <c r="M55" s="18" t="s">
        <v>288</v>
      </c>
      <c r="N55" s="18" t="s">
        <v>289</v>
      </c>
      <c r="O55" s="18"/>
    </row>
    <row r="56" ht="56.4" spans="1:15">
      <c r="A56" s="18">
        <v>22</v>
      </c>
      <c r="B56" s="18" t="s">
        <v>330</v>
      </c>
      <c r="C56" s="18" t="s">
        <v>331</v>
      </c>
      <c r="D56" s="18" t="s">
        <v>177</v>
      </c>
      <c r="E56" s="18" t="s">
        <v>332</v>
      </c>
      <c r="F56" s="18" t="s">
        <v>286</v>
      </c>
      <c r="G56" s="18">
        <v>14.99</v>
      </c>
      <c r="H56" s="18" t="s">
        <v>165</v>
      </c>
      <c r="I56" s="18">
        <v>14.99</v>
      </c>
      <c r="J56" s="18" t="s">
        <v>333</v>
      </c>
      <c r="K56" s="42">
        <v>44621</v>
      </c>
      <c r="L56" s="47">
        <v>44896</v>
      </c>
      <c r="M56" s="18" t="s">
        <v>288</v>
      </c>
      <c r="N56" s="18" t="s">
        <v>289</v>
      </c>
      <c r="O56" s="18"/>
    </row>
    <row r="57" ht="56.4" spans="1:15">
      <c r="A57" s="18">
        <v>23</v>
      </c>
      <c r="B57" s="18" t="s">
        <v>334</v>
      </c>
      <c r="C57" s="18" t="s">
        <v>335</v>
      </c>
      <c r="D57" s="18" t="s">
        <v>177</v>
      </c>
      <c r="E57" s="18" t="s">
        <v>336</v>
      </c>
      <c r="F57" s="18" t="s">
        <v>286</v>
      </c>
      <c r="G57" s="18">
        <v>9</v>
      </c>
      <c r="H57" s="18" t="s">
        <v>165</v>
      </c>
      <c r="I57" s="18">
        <v>9</v>
      </c>
      <c r="J57" s="18" t="s">
        <v>337</v>
      </c>
      <c r="K57" s="42">
        <v>44621</v>
      </c>
      <c r="L57" s="47">
        <v>44896</v>
      </c>
      <c r="M57" s="18" t="s">
        <v>288</v>
      </c>
      <c r="N57" s="18" t="s">
        <v>289</v>
      </c>
      <c r="O57" s="18"/>
    </row>
    <row r="58" ht="56.4" spans="1:15">
      <c r="A58" s="18">
        <v>24</v>
      </c>
      <c r="B58" s="18" t="s">
        <v>338</v>
      </c>
      <c r="C58" s="18" t="s">
        <v>339</v>
      </c>
      <c r="D58" s="18" t="s">
        <v>177</v>
      </c>
      <c r="E58" s="18" t="s">
        <v>292</v>
      </c>
      <c r="F58" s="18" t="s">
        <v>286</v>
      </c>
      <c r="G58" s="18">
        <v>14</v>
      </c>
      <c r="H58" s="18" t="s">
        <v>165</v>
      </c>
      <c r="I58" s="18">
        <v>14</v>
      </c>
      <c r="J58" s="18" t="s">
        <v>340</v>
      </c>
      <c r="K58" s="42">
        <v>44621</v>
      </c>
      <c r="L58" s="47">
        <v>44896</v>
      </c>
      <c r="M58" s="18" t="s">
        <v>288</v>
      </c>
      <c r="N58" s="18" t="s">
        <v>289</v>
      </c>
      <c r="O58" s="18"/>
    </row>
    <row r="59" ht="56.4" spans="1:15">
      <c r="A59" s="18">
        <v>25</v>
      </c>
      <c r="B59" s="18" t="s">
        <v>341</v>
      </c>
      <c r="C59" s="18" t="s">
        <v>342</v>
      </c>
      <c r="D59" s="18" t="s">
        <v>238</v>
      </c>
      <c r="E59" s="18" t="s">
        <v>343</v>
      </c>
      <c r="F59" s="18" t="s">
        <v>286</v>
      </c>
      <c r="G59" s="18">
        <v>5.4</v>
      </c>
      <c r="H59" s="18" t="s">
        <v>165</v>
      </c>
      <c r="I59" s="18">
        <v>5.4</v>
      </c>
      <c r="J59" s="18" t="s">
        <v>344</v>
      </c>
      <c r="K59" s="42">
        <v>44621</v>
      </c>
      <c r="L59" s="47">
        <v>44896</v>
      </c>
      <c r="M59" s="18" t="s">
        <v>288</v>
      </c>
      <c r="N59" s="18" t="s">
        <v>289</v>
      </c>
      <c r="O59" s="18"/>
    </row>
    <row r="60" ht="56.4" spans="1:15">
      <c r="A60" s="18">
        <v>26</v>
      </c>
      <c r="B60" s="18" t="s">
        <v>345</v>
      </c>
      <c r="C60" s="18" t="s">
        <v>346</v>
      </c>
      <c r="D60" s="18" t="s">
        <v>238</v>
      </c>
      <c r="E60" s="18" t="s">
        <v>347</v>
      </c>
      <c r="F60" s="18" t="s">
        <v>286</v>
      </c>
      <c r="G60" s="18">
        <v>4.9</v>
      </c>
      <c r="H60" s="18" t="s">
        <v>165</v>
      </c>
      <c r="I60" s="18">
        <v>4.9</v>
      </c>
      <c r="J60" s="18" t="s">
        <v>344</v>
      </c>
      <c r="K60" s="42">
        <v>44621</v>
      </c>
      <c r="L60" s="47">
        <v>44896</v>
      </c>
      <c r="M60" s="18" t="s">
        <v>288</v>
      </c>
      <c r="N60" s="18" t="s">
        <v>289</v>
      </c>
      <c r="O60" s="18"/>
    </row>
    <row r="61" ht="56.4" spans="1:15">
      <c r="A61" s="18">
        <v>27</v>
      </c>
      <c r="B61" s="18" t="s">
        <v>348</v>
      </c>
      <c r="C61" s="18" t="s">
        <v>346</v>
      </c>
      <c r="D61" s="18" t="s">
        <v>219</v>
      </c>
      <c r="E61" s="18" t="s">
        <v>349</v>
      </c>
      <c r="F61" s="18" t="s">
        <v>286</v>
      </c>
      <c r="G61" s="18">
        <v>6.8</v>
      </c>
      <c r="H61" s="18" t="s">
        <v>165</v>
      </c>
      <c r="I61" s="18">
        <v>6.8</v>
      </c>
      <c r="J61" s="18" t="s">
        <v>344</v>
      </c>
      <c r="K61" s="42">
        <v>44621</v>
      </c>
      <c r="L61" s="47">
        <v>44896</v>
      </c>
      <c r="M61" s="18" t="s">
        <v>288</v>
      </c>
      <c r="N61" s="18" t="s">
        <v>289</v>
      </c>
      <c r="O61" s="18"/>
    </row>
    <row r="62" ht="56.4" spans="1:15">
      <c r="A62" s="18">
        <v>28</v>
      </c>
      <c r="B62" s="18" t="s">
        <v>350</v>
      </c>
      <c r="C62" s="18" t="s">
        <v>346</v>
      </c>
      <c r="D62" s="18" t="s">
        <v>219</v>
      </c>
      <c r="E62" s="18" t="s">
        <v>351</v>
      </c>
      <c r="F62" s="18" t="s">
        <v>286</v>
      </c>
      <c r="G62" s="18">
        <v>10.1</v>
      </c>
      <c r="H62" s="18" t="s">
        <v>165</v>
      </c>
      <c r="I62" s="18">
        <v>10.1</v>
      </c>
      <c r="J62" s="18" t="s">
        <v>344</v>
      </c>
      <c r="K62" s="42">
        <v>44621</v>
      </c>
      <c r="L62" s="47">
        <v>44896</v>
      </c>
      <c r="M62" s="18" t="s">
        <v>288</v>
      </c>
      <c r="N62" s="18" t="s">
        <v>289</v>
      </c>
      <c r="O62" s="18"/>
    </row>
    <row r="63" ht="56.4" spans="1:15">
      <c r="A63" s="18">
        <v>29</v>
      </c>
      <c r="B63" s="18" t="s">
        <v>352</v>
      </c>
      <c r="C63" s="30" t="s">
        <v>346</v>
      </c>
      <c r="D63" s="18" t="s">
        <v>219</v>
      </c>
      <c r="E63" s="18" t="s">
        <v>353</v>
      </c>
      <c r="F63" s="18" t="s">
        <v>286</v>
      </c>
      <c r="G63" s="18">
        <v>9.1</v>
      </c>
      <c r="H63" s="18" t="s">
        <v>165</v>
      </c>
      <c r="I63" s="18">
        <v>9.1</v>
      </c>
      <c r="J63" s="18" t="s">
        <v>344</v>
      </c>
      <c r="K63" s="42">
        <v>44621</v>
      </c>
      <c r="L63" s="47">
        <v>44896</v>
      </c>
      <c r="M63" s="18" t="s">
        <v>288</v>
      </c>
      <c r="N63" s="18" t="s">
        <v>289</v>
      </c>
      <c r="O63" s="18"/>
    </row>
    <row r="64" ht="56.4" spans="1:15">
      <c r="A64" s="18">
        <v>30</v>
      </c>
      <c r="B64" s="18" t="s">
        <v>354</v>
      </c>
      <c r="C64" s="30" t="s">
        <v>346</v>
      </c>
      <c r="D64" s="18" t="s">
        <v>355</v>
      </c>
      <c r="E64" s="18" t="s">
        <v>356</v>
      </c>
      <c r="F64" s="18" t="s">
        <v>286</v>
      </c>
      <c r="G64" s="18">
        <v>6.5</v>
      </c>
      <c r="H64" s="18" t="s">
        <v>165</v>
      </c>
      <c r="I64" s="18">
        <v>6.5</v>
      </c>
      <c r="J64" s="18" t="s">
        <v>344</v>
      </c>
      <c r="K64" s="42">
        <v>44621</v>
      </c>
      <c r="L64" s="47">
        <v>44896</v>
      </c>
      <c r="M64" s="18" t="s">
        <v>288</v>
      </c>
      <c r="N64" s="18" t="s">
        <v>289</v>
      </c>
      <c r="O64" s="18"/>
    </row>
    <row r="65" ht="56.4" spans="1:15">
      <c r="A65" s="18">
        <v>31</v>
      </c>
      <c r="B65" s="18" t="s">
        <v>357</v>
      </c>
      <c r="C65" s="30" t="s">
        <v>346</v>
      </c>
      <c r="D65" s="18" t="s">
        <v>219</v>
      </c>
      <c r="E65" s="18" t="s">
        <v>358</v>
      </c>
      <c r="F65" s="18" t="s">
        <v>286</v>
      </c>
      <c r="G65" s="18">
        <v>6.7</v>
      </c>
      <c r="H65" s="18" t="s">
        <v>165</v>
      </c>
      <c r="I65" s="18">
        <v>6.7</v>
      </c>
      <c r="J65" s="18" t="s">
        <v>344</v>
      </c>
      <c r="K65" s="42">
        <v>44621</v>
      </c>
      <c r="L65" s="47">
        <v>44896</v>
      </c>
      <c r="M65" s="18" t="s">
        <v>288</v>
      </c>
      <c r="N65" s="18" t="s">
        <v>289</v>
      </c>
      <c r="O65" s="18"/>
    </row>
    <row r="66" ht="56.4" spans="1:15">
      <c r="A66" s="18">
        <v>32</v>
      </c>
      <c r="B66" s="18" t="s">
        <v>359</v>
      </c>
      <c r="C66" s="18" t="s">
        <v>346</v>
      </c>
      <c r="D66" s="18" t="s">
        <v>208</v>
      </c>
      <c r="E66" s="18" t="s">
        <v>360</v>
      </c>
      <c r="F66" s="18" t="s">
        <v>286</v>
      </c>
      <c r="G66" s="18">
        <v>2.8</v>
      </c>
      <c r="H66" s="18" t="s">
        <v>165</v>
      </c>
      <c r="I66" s="18">
        <v>2.8</v>
      </c>
      <c r="J66" s="18" t="s">
        <v>344</v>
      </c>
      <c r="K66" s="42">
        <v>44621</v>
      </c>
      <c r="L66" s="47">
        <v>44896</v>
      </c>
      <c r="M66" s="18" t="s">
        <v>288</v>
      </c>
      <c r="N66" s="18" t="s">
        <v>289</v>
      </c>
      <c r="O66" s="18"/>
    </row>
    <row r="67" ht="56.4" spans="1:15">
      <c r="A67" s="18">
        <v>33</v>
      </c>
      <c r="B67" s="18" t="s">
        <v>361</v>
      </c>
      <c r="C67" s="18" t="s">
        <v>346</v>
      </c>
      <c r="D67" s="18" t="s">
        <v>208</v>
      </c>
      <c r="E67" s="18" t="s">
        <v>362</v>
      </c>
      <c r="F67" s="18" t="s">
        <v>286</v>
      </c>
      <c r="G67" s="18">
        <v>6</v>
      </c>
      <c r="H67" s="18" t="s">
        <v>165</v>
      </c>
      <c r="I67" s="18">
        <v>6</v>
      </c>
      <c r="J67" s="18" t="s">
        <v>344</v>
      </c>
      <c r="K67" s="42">
        <v>44621</v>
      </c>
      <c r="L67" s="47">
        <v>44896</v>
      </c>
      <c r="M67" s="18" t="s">
        <v>288</v>
      </c>
      <c r="N67" s="18" t="s">
        <v>289</v>
      </c>
      <c r="O67" s="18"/>
    </row>
    <row r="68" ht="56.4" spans="1:15">
      <c r="A68" s="18">
        <v>34</v>
      </c>
      <c r="B68" s="18" t="s">
        <v>363</v>
      </c>
      <c r="C68" s="18" t="s">
        <v>346</v>
      </c>
      <c r="D68" s="18" t="s">
        <v>208</v>
      </c>
      <c r="E68" s="18" t="s">
        <v>364</v>
      </c>
      <c r="F68" s="18" t="s">
        <v>286</v>
      </c>
      <c r="G68" s="18">
        <v>10.7</v>
      </c>
      <c r="H68" s="18" t="s">
        <v>165</v>
      </c>
      <c r="I68" s="18">
        <v>10.7</v>
      </c>
      <c r="J68" s="18" t="s">
        <v>344</v>
      </c>
      <c r="K68" s="42">
        <v>44621</v>
      </c>
      <c r="L68" s="47">
        <v>44896</v>
      </c>
      <c r="M68" s="18" t="s">
        <v>288</v>
      </c>
      <c r="N68" s="18" t="s">
        <v>289</v>
      </c>
      <c r="O68" s="18"/>
    </row>
    <row r="69" ht="56.4" spans="1:15">
      <c r="A69" s="18">
        <v>35</v>
      </c>
      <c r="B69" s="18" t="s">
        <v>365</v>
      </c>
      <c r="C69" s="18" t="s">
        <v>346</v>
      </c>
      <c r="D69" s="18" t="s">
        <v>366</v>
      </c>
      <c r="E69" s="18" t="s">
        <v>367</v>
      </c>
      <c r="F69" s="18" t="s">
        <v>286</v>
      </c>
      <c r="G69" s="18">
        <v>2.6</v>
      </c>
      <c r="H69" s="18" t="s">
        <v>165</v>
      </c>
      <c r="I69" s="18">
        <v>2.6</v>
      </c>
      <c r="J69" s="18" t="s">
        <v>344</v>
      </c>
      <c r="K69" s="42">
        <v>44621</v>
      </c>
      <c r="L69" s="47">
        <v>44896</v>
      </c>
      <c r="M69" s="18" t="s">
        <v>288</v>
      </c>
      <c r="N69" s="18" t="s">
        <v>289</v>
      </c>
      <c r="O69" s="18"/>
    </row>
    <row r="70" ht="56.4" spans="1:15">
      <c r="A70" s="18">
        <v>36</v>
      </c>
      <c r="B70" s="18" t="s">
        <v>368</v>
      </c>
      <c r="C70" s="18" t="s">
        <v>369</v>
      </c>
      <c r="D70" s="18" t="s">
        <v>238</v>
      </c>
      <c r="E70" s="18" t="s">
        <v>370</v>
      </c>
      <c r="F70" s="18" t="s">
        <v>286</v>
      </c>
      <c r="G70" s="18">
        <v>23.27</v>
      </c>
      <c r="H70" s="18" t="s">
        <v>165</v>
      </c>
      <c r="I70" s="18">
        <v>23.27</v>
      </c>
      <c r="J70" s="18" t="s">
        <v>344</v>
      </c>
      <c r="K70" s="42">
        <v>44621</v>
      </c>
      <c r="L70" s="47">
        <v>44896</v>
      </c>
      <c r="M70" s="18" t="s">
        <v>288</v>
      </c>
      <c r="N70" s="18" t="s">
        <v>289</v>
      </c>
      <c r="O70" s="18"/>
    </row>
    <row r="71" ht="56.4" spans="1:15">
      <c r="A71" s="18">
        <v>37</v>
      </c>
      <c r="B71" s="18" t="s">
        <v>371</v>
      </c>
      <c r="C71" s="18" t="s">
        <v>346</v>
      </c>
      <c r="D71" s="18" t="s">
        <v>208</v>
      </c>
      <c r="E71" s="18" t="s">
        <v>372</v>
      </c>
      <c r="F71" s="18" t="s">
        <v>286</v>
      </c>
      <c r="G71" s="18">
        <v>3.1</v>
      </c>
      <c r="H71" s="18" t="s">
        <v>165</v>
      </c>
      <c r="I71" s="18">
        <v>3.1</v>
      </c>
      <c r="J71" s="18" t="s">
        <v>344</v>
      </c>
      <c r="K71" s="42">
        <v>44621</v>
      </c>
      <c r="L71" s="47">
        <v>44896</v>
      </c>
      <c r="M71" s="18" t="s">
        <v>288</v>
      </c>
      <c r="N71" s="18" t="s">
        <v>289</v>
      </c>
      <c r="O71" s="18"/>
    </row>
    <row r="72" ht="56.4" spans="1:15">
      <c r="A72" s="18">
        <v>38</v>
      </c>
      <c r="B72" s="18" t="s">
        <v>373</v>
      </c>
      <c r="C72" s="18" t="s">
        <v>374</v>
      </c>
      <c r="D72" s="18" t="s">
        <v>215</v>
      </c>
      <c r="E72" s="18" t="s">
        <v>375</v>
      </c>
      <c r="F72" s="18" t="s">
        <v>286</v>
      </c>
      <c r="G72" s="18">
        <v>4</v>
      </c>
      <c r="H72" s="18" t="s">
        <v>165</v>
      </c>
      <c r="I72" s="18">
        <v>4</v>
      </c>
      <c r="J72" s="18" t="s">
        <v>376</v>
      </c>
      <c r="K72" s="42">
        <v>44621</v>
      </c>
      <c r="L72" s="47">
        <v>44896</v>
      </c>
      <c r="M72" s="18" t="s">
        <v>288</v>
      </c>
      <c r="N72" s="18" t="s">
        <v>289</v>
      </c>
      <c r="O72" s="18"/>
    </row>
    <row r="73" ht="56.4" spans="1:15">
      <c r="A73" s="18">
        <v>39</v>
      </c>
      <c r="B73" s="18" t="s">
        <v>377</v>
      </c>
      <c r="C73" s="18" t="s">
        <v>378</v>
      </c>
      <c r="D73" s="18" t="s">
        <v>219</v>
      </c>
      <c r="E73" s="18" t="s">
        <v>379</v>
      </c>
      <c r="F73" s="18" t="s">
        <v>286</v>
      </c>
      <c r="G73" s="18">
        <v>32.92</v>
      </c>
      <c r="H73" s="18" t="s">
        <v>165</v>
      </c>
      <c r="I73" s="18">
        <v>32.92</v>
      </c>
      <c r="J73" s="18" t="s">
        <v>380</v>
      </c>
      <c r="K73" s="42">
        <v>44621</v>
      </c>
      <c r="L73" s="47">
        <v>44896</v>
      </c>
      <c r="M73" s="18" t="s">
        <v>288</v>
      </c>
      <c r="N73" s="18" t="s">
        <v>289</v>
      </c>
      <c r="O73" s="18"/>
    </row>
    <row r="74" ht="56.4" spans="1:15">
      <c r="A74" s="18">
        <v>40</v>
      </c>
      <c r="B74" s="18" t="s">
        <v>381</v>
      </c>
      <c r="C74" s="18" t="s">
        <v>382</v>
      </c>
      <c r="D74" s="18" t="s">
        <v>219</v>
      </c>
      <c r="E74" s="18" t="s">
        <v>383</v>
      </c>
      <c r="F74" s="18" t="s">
        <v>286</v>
      </c>
      <c r="G74" s="18">
        <v>36.3</v>
      </c>
      <c r="H74" s="18" t="s">
        <v>165</v>
      </c>
      <c r="I74" s="18">
        <v>36.3</v>
      </c>
      <c r="J74" s="18" t="s">
        <v>384</v>
      </c>
      <c r="K74" s="42">
        <v>44621</v>
      </c>
      <c r="L74" s="47">
        <v>44896</v>
      </c>
      <c r="M74" s="18" t="s">
        <v>288</v>
      </c>
      <c r="N74" s="18" t="s">
        <v>289</v>
      </c>
      <c r="O74" s="18"/>
    </row>
    <row r="75" ht="56.4" spans="1:15">
      <c r="A75" s="18">
        <v>41</v>
      </c>
      <c r="B75" s="18" t="s">
        <v>385</v>
      </c>
      <c r="C75" s="18" t="s">
        <v>386</v>
      </c>
      <c r="D75" s="18" t="s">
        <v>177</v>
      </c>
      <c r="E75" s="18" t="s">
        <v>387</v>
      </c>
      <c r="F75" s="18" t="s">
        <v>286</v>
      </c>
      <c r="G75" s="18">
        <v>10</v>
      </c>
      <c r="H75" s="18" t="s">
        <v>165</v>
      </c>
      <c r="I75" s="18">
        <v>10</v>
      </c>
      <c r="J75" s="18" t="s">
        <v>388</v>
      </c>
      <c r="K75" s="42">
        <v>44621</v>
      </c>
      <c r="L75" s="47">
        <v>44896</v>
      </c>
      <c r="M75" s="18" t="s">
        <v>288</v>
      </c>
      <c r="N75" s="18" t="s">
        <v>389</v>
      </c>
      <c r="O75" s="18"/>
    </row>
    <row r="76" ht="56.4" spans="1:15">
      <c r="A76" s="18">
        <v>42</v>
      </c>
      <c r="B76" s="18" t="s">
        <v>390</v>
      </c>
      <c r="C76" s="18" t="s">
        <v>391</v>
      </c>
      <c r="D76" s="18" t="s">
        <v>226</v>
      </c>
      <c r="E76" s="18" t="s">
        <v>392</v>
      </c>
      <c r="F76" s="18" t="s">
        <v>286</v>
      </c>
      <c r="G76" s="18">
        <v>10</v>
      </c>
      <c r="H76" s="18" t="s">
        <v>165</v>
      </c>
      <c r="I76" s="18">
        <v>10</v>
      </c>
      <c r="J76" s="18" t="s">
        <v>393</v>
      </c>
      <c r="K76" s="42">
        <v>44621</v>
      </c>
      <c r="L76" s="47">
        <v>44896</v>
      </c>
      <c r="M76" s="18" t="s">
        <v>288</v>
      </c>
      <c r="N76" s="18" t="s">
        <v>394</v>
      </c>
      <c r="O76" s="18"/>
    </row>
    <row r="77" ht="56.4" spans="1:15">
      <c r="A77" s="18">
        <v>43</v>
      </c>
      <c r="B77" s="18" t="s">
        <v>395</v>
      </c>
      <c r="C77" s="18" t="s">
        <v>396</v>
      </c>
      <c r="D77" s="18" t="s">
        <v>226</v>
      </c>
      <c r="E77" s="18" t="s">
        <v>397</v>
      </c>
      <c r="F77" s="18" t="s">
        <v>286</v>
      </c>
      <c r="G77" s="18">
        <v>38.96</v>
      </c>
      <c r="H77" s="18" t="s">
        <v>165</v>
      </c>
      <c r="I77" s="18">
        <v>38.96</v>
      </c>
      <c r="J77" s="18" t="s">
        <v>398</v>
      </c>
      <c r="K77" s="42">
        <v>44621</v>
      </c>
      <c r="L77" s="47">
        <v>44896</v>
      </c>
      <c r="M77" s="18" t="s">
        <v>288</v>
      </c>
      <c r="N77" s="18" t="s">
        <v>289</v>
      </c>
      <c r="O77" s="18"/>
    </row>
    <row r="78" ht="56.4" spans="1:15">
      <c r="A78" s="18">
        <v>44</v>
      </c>
      <c r="B78" s="18" t="s">
        <v>399</v>
      </c>
      <c r="C78" s="18" t="s">
        <v>400</v>
      </c>
      <c r="D78" s="18" t="s">
        <v>241</v>
      </c>
      <c r="E78" s="18" t="s">
        <v>401</v>
      </c>
      <c r="F78" s="18" t="s">
        <v>286</v>
      </c>
      <c r="G78" s="18">
        <v>22</v>
      </c>
      <c r="H78" s="18" t="s">
        <v>165</v>
      </c>
      <c r="I78" s="18">
        <v>22</v>
      </c>
      <c r="J78" s="18" t="s">
        <v>402</v>
      </c>
      <c r="K78" s="42">
        <v>44621</v>
      </c>
      <c r="L78" s="47">
        <v>44896</v>
      </c>
      <c r="M78" s="18" t="s">
        <v>288</v>
      </c>
      <c r="N78" s="18" t="s">
        <v>289</v>
      </c>
      <c r="O78" s="18"/>
    </row>
    <row r="79" ht="56.4" spans="1:15">
      <c r="A79" s="18">
        <v>45</v>
      </c>
      <c r="B79" s="18" t="s">
        <v>403</v>
      </c>
      <c r="C79" s="18" t="s">
        <v>404</v>
      </c>
      <c r="D79" s="18" t="s">
        <v>219</v>
      </c>
      <c r="E79" s="18" t="s">
        <v>358</v>
      </c>
      <c r="F79" s="18" t="s">
        <v>286</v>
      </c>
      <c r="G79" s="18">
        <v>6</v>
      </c>
      <c r="H79" s="18" t="s">
        <v>165</v>
      </c>
      <c r="I79" s="18">
        <v>6</v>
      </c>
      <c r="J79" s="18" t="s">
        <v>405</v>
      </c>
      <c r="K79" s="42">
        <v>44621</v>
      </c>
      <c r="L79" s="47">
        <v>44896</v>
      </c>
      <c r="M79" s="18" t="s">
        <v>288</v>
      </c>
      <c r="N79" s="18" t="s">
        <v>406</v>
      </c>
      <c r="O79" s="18"/>
    </row>
    <row r="80" ht="56.4" spans="1:15">
      <c r="A80" s="18">
        <v>46</v>
      </c>
      <c r="B80" s="18" t="s">
        <v>407</v>
      </c>
      <c r="C80" s="18" t="s">
        <v>408</v>
      </c>
      <c r="D80" s="18" t="s">
        <v>177</v>
      </c>
      <c r="E80" s="18" t="s">
        <v>292</v>
      </c>
      <c r="F80" s="18" t="s">
        <v>286</v>
      </c>
      <c r="G80" s="18">
        <v>6</v>
      </c>
      <c r="H80" s="18" t="s">
        <v>165</v>
      </c>
      <c r="I80" s="18">
        <v>6</v>
      </c>
      <c r="J80" s="18" t="s">
        <v>402</v>
      </c>
      <c r="K80" s="42">
        <v>44621</v>
      </c>
      <c r="L80" s="47">
        <v>44896</v>
      </c>
      <c r="M80" s="18" t="s">
        <v>288</v>
      </c>
      <c r="N80" s="18" t="s">
        <v>409</v>
      </c>
      <c r="O80" s="18"/>
    </row>
    <row r="81" ht="56.4" spans="1:15">
      <c r="A81" s="18">
        <v>47</v>
      </c>
      <c r="B81" s="18" t="s">
        <v>410</v>
      </c>
      <c r="C81" s="18" t="s">
        <v>411</v>
      </c>
      <c r="D81" s="18" t="s">
        <v>238</v>
      </c>
      <c r="E81" s="18" t="s">
        <v>412</v>
      </c>
      <c r="F81" s="18" t="s">
        <v>286</v>
      </c>
      <c r="G81" s="18">
        <v>10</v>
      </c>
      <c r="H81" s="18" t="s">
        <v>165</v>
      </c>
      <c r="I81" s="18">
        <v>10</v>
      </c>
      <c r="J81" s="18" t="s">
        <v>413</v>
      </c>
      <c r="K81" s="42">
        <v>44621</v>
      </c>
      <c r="L81" s="47">
        <v>44896</v>
      </c>
      <c r="M81" s="18" t="s">
        <v>288</v>
      </c>
      <c r="N81" s="18" t="s">
        <v>414</v>
      </c>
      <c r="O81" s="18"/>
    </row>
    <row r="82" ht="56.4" spans="1:15">
      <c r="A82" s="18">
        <v>48</v>
      </c>
      <c r="B82" s="18" t="s">
        <v>415</v>
      </c>
      <c r="C82" s="18" t="s">
        <v>416</v>
      </c>
      <c r="D82" s="18" t="s">
        <v>219</v>
      </c>
      <c r="E82" s="18" t="s">
        <v>349</v>
      </c>
      <c r="F82" s="18" t="s">
        <v>286</v>
      </c>
      <c r="G82" s="18">
        <v>3</v>
      </c>
      <c r="H82" s="18" t="s">
        <v>165</v>
      </c>
      <c r="I82" s="18">
        <v>3</v>
      </c>
      <c r="J82" s="18" t="s">
        <v>417</v>
      </c>
      <c r="K82" s="42">
        <v>44621</v>
      </c>
      <c r="L82" s="47">
        <v>44896</v>
      </c>
      <c r="M82" s="18" t="s">
        <v>288</v>
      </c>
      <c r="N82" s="18" t="s">
        <v>418</v>
      </c>
      <c r="O82" s="18"/>
    </row>
    <row r="83" ht="56.4" spans="1:15">
      <c r="A83" s="18">
        <v>49</v>
      </c>
      <c r="B83" s="18" t="s">
        <v>419</v>
      </c>
      <c r="C83" s="18" t="s">
        <v>420</v>
      </c>
      <c r="D83" s="18" t="s">
        <v>215</v>
      </c>
      <c r="E83" s="18" t="s">
        <v>421</v>
      </c>
      <c r="F83" s="18" t="s">
        <v>286</v>
      </c>
      <c r="G83" s="18">
        <v>1.5</v>
      </c>
      <c r="H83" s="18" t="s">
        <v>165</v>
      </c>
      <c r="I83" s="18">
        <v>1.5</v>
      </c>
      <c r="J83" s="18" t="s">
        <v>402</v>
      </c>
      <c r="K83" s="42">
        <v>44621</v>
      </c>
      <c r="L83" s="47">
        <v>44896</v>
      </c>
      <c r="M83" s="18" t="s">
        <v>288</v>
      </c>
      <c r="N83" s="18" t="s">
        <v>422</v>
      </c>
      <c r="O83" s="18"/>
    </row>
    <row r="84" ht="56.4" spans="1:15">
      <c r="A84" s="18">
        <v>50</v>
      </c>
      <c r="B84" s="18" t="s">
        <v>423</v>
      </c>
      <c r="C84" s="18" t="s">
        <v>424</v>
      </c>
      <c r="D84" s="18" t="s">
        <v>238</v>
      </c>
      <c r="E84" s="18" t="s">
        <v>347</v>
      </c>
      <c r="F84" s="18" t="s">
        <v>286</v>
      </c>
      <c r="G84" s="18">
        <v>5</v>
      </c>
      <c r="H84" s="18" t="s">
        <v>165</v>
      </c>
      <c r="I84" s="18">
        <v>5</v>
      </c>
      <c r="J84" s="18" t="s">
        <v>417</v>
      </c>
      <c r="K84" s="42">
        <v>44621</v>
      </c>
      <c r="L84" s="47">
        <v>44896</v>
      </c>
      <c r="M84" s="18" t="s">
        <v>288</v>
      </c>
      <c r="N84" s="18" t="s">
        <v>425</v>
      </c>
      <c r="O84" s="18"/>
    </row>
    <row r="85" ht="56.4" spans="1:15">
      <c r="A85" s="18">
        <v>51</v>
      </c>
      <c r="B85" s="18" t="s">
        <v>426</v>
      </c>
      <c r="C85" s="18" t="s">
        <v>427</v>
      </c>
      <c r="D85" s="18" t="s">
        <v>244</v>
      </c>
      <c r="E85" s="18" t="s">
        <v>428</v>
      </c>
      <c r="F85" s="18" t="s">
        <v>286</v>
      </c>
      <c r="G85" s="18">
        <v>3</v>
      </c>
      <c r="H85" s="18" t="s">
        <v>165</v>
      </c>
      <c r="I85" s="18">
        <v>3</v>
      </c>
      <c r="J85" s="18" t="s">
        <v>429</v>
      </c>
      <c r="K85" s="42">
        <v>44621</v>
      </c>
      <c r="L85" s="47">
        <v>44896</v>
      </c>
      <c r="M85" s="18" t="s">
        <v>288</v>
      </c>
      <c r="N85" s="18" t="s">
        <v>430</v>
      </c>
      <c r="O85" s="18"/>
    </row>
    <row r="86" ht="56.4" spans="1:15">
      <c r="A86" s="18">
        <v>52</v>
      </c>
      <c r="B86" s="18" t="s">
        <v>431</v>
      </c>
      <c r="C86" s="18" t="s">
        <v>396</v>
      </c>
      <c r="D86" s="18" t="s">
        <v>238</v>
      </c>
      <c r="E86" s="18" t="s">
        <v>311</v>
      </c>
      <c r="F86" s="18" t="s">
        <v>286</v>
      </c>
      <c r="G86" s="18">
        <v>42</v>
      </c>
      <c r="H86" s="18" t="s">
        <v>165</v>
      </c>
      <c r="I86" s="18">
        <v>42</v>
      </c>
      <c r="J86" s="18" t="s">
        <v>432</v>
      </c>
      <c r="K86" s="42">
        <v>44621</v>
      </c>
      <c r="L86" s="47">
        <v>44896</v>
      </c>
      <c r="M86" s="18" t="s">
        <v>288</v>
      </c>
      <c r="N86" s="18" t="s">
        <v>289</v>
      </c>
      <c r="O86" s="18"/>
    </row>
    <row r="87" ht="56.4" spans="1:15">
      <c r="A87" s="18">
        <v>53</v>
      </c>
      <c r="B87" s="18" t="s">
        <v>433</v>
      </c>
      <c r="C87" s="18" t="s">
        <v>434</v>
      </c>
      <c r="D87" s="18" t="s">
        <v>233</v>
      </c>
      <c r="E87" s="18" t="s">
        <v>435</v>
      </c>
      <c r="F87" s="18" t="s">
        <v>286</v>
      </c>
      <c r="G87" s="18">
        <v>30.5</v>
      </c>
      <c r="H87" s="18" t="s">
        <v>165</v>
      </c>
      <c r="I87" s="18">
        <v>30.5</v>
      </c>
      <c r="J87" s="18" t="s">
        <v>436</v>
      </c>
      <c r="K87" s="42">
        <v>44621</v>
      </c>
      <c r="L87" s="47">
        <v>44896</v>
      </c>
      <c r="M87" s="18" t="s">
        <v>288</v>
      </c>
      <c r="N87" s="18" t="s">
        <v>289</v>
      </c>
      <c r="O87" s="18"/>
    </row>
    <row r="88" ht="56.4" spans="1:15">
      <c r="A88" s="18">
        <v>54</v>
      </c>
      <c r="B88" s="18" t="s">
        <v>437</v>
      </c>
      <c r="C88" s="18" t="s">
        <v>438</v>
      </c>
      <c r="D88" s="18" t="s">
        <v>233</v>
      </c>
      <c r="E88" s="18" t="s">
        <v>439</v>
      </c>
      <c r="F88" s="18" t="s">
        <v>286</v>
      </c>
      <c r="G88" s="18">
        <v>8</v>
      </c>
      <c r="H88" s="18" t="s">
        <v>165</v>
      </c>
      <c r="I88" s="18">
        <v>8</v>
      </c>
      <c r="J88" s="18" t="s">
        <v>436</v>
      </c>
      <c r="K88" s="42">
        <v>44621</v>
      </c>
      <c r="L88" s="47">
        <v>44896</v>
      </c>
      <c r="M88" s="18" t="s">
        <v>288</v>
      </c>
      <c r="N88" s="18" t="s">
        <v>289</v>
      </c>
      <c r="O88" s="18"/>
    </row>
    <row r="89" ht="56.4" spans="1:15">
      <c r="A89" s="18">
        <v>55</v>
      </c>
      <c r="B89" s="18" t="s">
        <v>440</v>
      </c>
      <c r="C89" s="32" t="s">
        <v>441</v>
      </c>
      <c r="D89" s="18" t="s">
        <v>233</v>
      </c>
      <c r="E89" s="18" t="s">
        <v>442</v>
      </c>
      <c r="F89" s="18" t="s">
        <v>286</v>
      </c>
      <c r="G89" s="18">
        <v>4</v>
      </c>
      <c r="H89" s="18" t="s">
        <v>165</v>
      </c>
      <c r="I89" s="18">
        <v>4</v>
      </c>
      <c r="J89" s="18" t="s">
        <v>443</v>
      </c>
      <c r="K89" s="42">
        <v>44621</v>
      </c>
      <c r="L89" s="47">
        <v>44896</v>
      </c>
      <c r="M89" s="18" t="s">
        <v>288</v>
      </c>
      <c r="N89" s="18" t="s">
        <v>444</v>
      </c>
      <c r="O89" s="18"/>
    </row>
    <row r="90" ht="56.4" spans="1:15">
      <c r="A90" s="18">
        <v>56</v>
      </c>
      <c r="B90" s="18" t="s">
        <v>445</v>
      </c>
      <c r="C90" s="32" t="s">
        <v>446</v>
      </c>
      <c r="D90" s="18" t="s">
        <v>230</v>
      </c>
      <c r="E90" s="18" t="s">
        <v>447</v>
      </c>
      <c r="F90" s="18" t="s">
        <v>286</v>
      </c>
      <c r="G90" s="18">
        <v>8</v>
      </c>
      <c r="H90" s="18" t="s">
        <v>165</v>
      </c>
      <c r="I90" s="18">
        <v>8</v>
      </c>
      <c r="J90" s="18" t="s">
        <v>436</v>
      </c>
      <c r="K90" s="42">
        <v>44621</v>
      </c>
      <c r="L90" s="47">
        <v>44896</v>
      </c>
      <c r="M90" s="18" t="s">
        <v>288</v>
      </c>
      <c r="N90" s="18" t="s">
        <v>448</v>
      </c>
      <c r="O90" s="18"/>
    </row>
    <row r="91" hidden="1" spans="1:15">
      <c r="A91" s="14" t="s">
        <v>273</v>
      </c>
      <c r="B91" s="17" t="s">
        <v>449</v>
      </c>
      <c r="C91" s="32"/>
      <c r="D91" s="18"/>
      <c r="E91" s="18"/>
      <c r="F91" s="18"/>
      <c r="G91" s="18">
        <v>1292.17</v>
      </c>
      <c r="H91" s="18"/>
      <c r="I91" s="18">
        <v>1292.17</v>
      </c>
      <c r="J91" s="18"/>
      <c r="K91" s="18"/>
      <c r="L91" s="18"/>
      <c r="M91" s="18"/>
      <c r="N91" s="31"/>
      <c r="O91" s="49"/>
    </row>
    <row r="92" ht="68.4" spans="1:15">
      <c r="A92" s="51" t="s">
        <v>450</v>
      </c>
      <c r="B92" s="22" t="s">
        <v>451</v>
      </c>
      <c r="C92" s="22" t="s">
        <v>452</v>
      </c>
      <c r="D92" s="22" t="s">
        <v>177</v>
      </c>
      <c r="E92" s="22" t="s">
        <v>453</v>
      </c>
      <c r="F92" s="22" t="s">
        <v>454</v>
      </c>
      <c r="G92" s="22">
        <v>195</v>
      </c>
      <c r="H92" s="52" t="s">
        <v>186</v>
      </c>
      <c r="I92" s="22">
        <v>195</v>
      </c>
      <c r="J92" s="22" t="s">
        <v>455</v>
      </c>
      <c r="K92" s="42">
        <v>44621</v>
      </c>
      <c r="L92" s="56">
        <v>44743</v>
      </c>
      <c r="M92" s="18" t="s">
        <v>288</v>
      </c>
      <c r="N92" s="18" t="s">
        <v>289</v>
      </c>
      <c r="O92" s="22"/>
    </row>
    <row r="93" ht="56.4" spans="1:15">
      <c r="A93" s="51" t="s">
        <v>456</v>
      </c>
      <c r="B93" s="22" t="s">
        <v>457</v>
      </c>
      <c r="C93" s="22" t="s">
        <v>458</v>
      </c>
      <c r="D93" s="22" t="s">
        <v>177</v>
      </c>
      <c r="E93" s="22" t="s">
        <v>459</v>
      </c>
      <c r="F93" s="22" t="s">
        <v>460</v>
      </c>
      <c r="G93" s="22">
        <v>667</v>
      </c>
      <c r="H93" s="52" t="s">
        <v>186</v>
      </c>
      <c r="I93" s="22">
        <v>667</v>
      </c>
      <c r="J93" s="22" t="s">
        <v>461</v>
      </c>
      <c r="K93" s="56">
        <v>44743</v>
      </c>
      <c r="L93" s="56">
        <v>44896</v>
      </c>
      <c r="M93" s="18" t="s">
        <v>288</v>
      </c>
      <c r="N93" s="18" t="s">
        <v>289</v>
      </c>
      <c r="O93" s="22"/>
    </row>
    <row r="94" ht="131" customHeight="1" spans="1:15">
      <c r="A94" s="51" t="s">
        <v>462</v>
      </c>
      <c r="B94" s="22" t="s">
        <v>463</v>
      </c>
      <c r="C94" s="22" t="s">
        <v>464</v>
      </c>
      <c r="D94" s="22" t="s">
        <v>226</v>
      </c>
      <c r="E94" s="22" t="s">
        <v>465</v>
      </c>
      <c r="F94" s="22" t="s">
        <v>466</v>
      </c>
      <c r="G94" s="22">
        <v>200</v>
      </c>
      <c r="H94" s="52" t="s">
        <v>186</v>
      </c>
      <c r="I94" s="22">
        <v>200</v>
      </c>
      <c r="J94" s="22" t="s">
        <v>467</v>
      </c>
      <c r="K94" s="56">
        <v>44743</v>
      </c>
      <c r="L94" s="56">
        <v>44896</v>
      </c>
      <c r="M94" s="18" t="s">
        <v>288</v>
      </c>
      <c r="N94" s="18" t="s">
        <v>289</v>
      </c>
      <c r="O94" s="22"/>
    </row>
    <row r="95" ht="90" spans="1:15">
      <c r="A95" s="51" t="s">
        <v>468</v>
      </c>
      <c r="B95" s="22" t="s">
        <v>469</v>
      </c>
      <c r="C95" s="22" t="s">
        <v>470</v>
      </c>
      <c r="D95" s="22" t="s">
        <v>215</v>
      </c>
      <c r="E95" s="22" t="s">
        <v>471</v>
      </c>
      <c r="F95" s="22" t="s">
        <v>472</v>
      </c>
      <c r="G95" s="22">
        <v>133</v>
      </c>
      <c r="H95" s="52" t="s">
        <v>186</v>
      </c>
      <c r="I95" s="22">
        <v>133</v>
      </c>
      <c r="J95" s="22" t="s">
        <v>473</v>
      </c>
      <c r="K95" s="56">
        <v>44743</v>
      </c>
      <c r="L95" s="56">
        <v>44896</v>
      </c>
      <c r="M95" s="18" t="s">
        <v>288</v>
      </c>
      <c r="N95" s="18" t="s">
        <v>289</v>
      </c>
      <c r="O95" s="22"/>
    </row>
    <row r="96" ht="32.4" spans="1:15">
      <c r="A96" s="51" t="s">
        <v>474</v>
      </c>
      <c r="B96" s="22" t="s">
        <v>475</v>
      </c>
      <c r="C96" s="22" t="s">
        <v>476</v>
      </c>
      <c r="D96" s="22" t="s">
        <v>177</v>
      </c>
      <c r="E96" s="22" t="s">
        <v>292</v>
      </c>
      <c r="F96" s="22" t="s">
        <v>477</v>
      </c>
      <c r="G96" s="52">
        <v>45.01</v>
      </c>
      <c r="H96" s="52" t="s">
        <v>165</v>
      </c>
      <c r="I96" s="52">
        <v>45.01</v>
      </c>
      <c r="J96" s="22" t="s">
        <v>478</v>
      </c>
      <c r="K96" s="56">
        <v>44748</v>
      </c>
      <c r="L96" s="56">
        <v>44873</v>
      </c>
      <c r="M96" s="18" t="s">
        <v>288</v>
      </c>
      <c r="N96" s="18" t="s">
        <v>289</v>
      </c>
      <c r="O96" s="22"/>
    </row>
    <row r="97" ht="70.8" spans="1:15">
      <c r="A97" s="51" t="s">
        <v>479</v>
      </c>
      <c r="B97" s="22" t="s">
        <v>480</v>
      </c>
      <c r="C97" s="22" t="s">
        <v>481</v>
      </c>
      <c r="D97" s="22" t="s">
        <v>177</v>
      </c>
      <c r="E97" s="22" t="s">
        <v>482</v>
      </c>
      <c r="F97" s="22" t="s">
        <v>483</v>
      </c>
      <c r="G97" s="52">
        <v>52.16</v>
      </c>
      <c r="H97" s="52" t="s">
        <v>165</v>
      </c>
      <c r="I97" s="52">
        <v>52.16</v>
      </c>
      <c r="J97" s="22" t="s">
        <v>484</v>
      </c>
      <c r="K97" s="56">
        <v>44748</v>
      </c>
      <c r="L97" s="56">
        <v>44873</v>
      </c>
      <c r="M97" s="18" t="s">
        <v>288</v>
      </c>
      <c r="N97" s="18" t="s">
        <v>289</v>
      </c>
      <c r="O97" s="22"/>
    </row>
    <row r="98" ht="21.6" hidden="1" spans="1:15">
      <c r="A98" s="14" t="s">
        <v>485</v>
      </c>
      <c r="B98" s="17" t="s">
        <v>486</v>
      </c>
      <c r="C98" s="22"/>
      <c r="D98" s="18"/>
      <c r="E98" s="18"/>
      <c r="F98" s="18"/>
      <c r="G98" s="18">
        <v>1633</v>
      </c>
      <c r="H98" s="18"/>
      <c r="I98" s="18">
        <v>1633</v>
      </c>
      <c r="J98" s="18"/>
      <c r="K98" s="18"/>
      <c r="L98" s="18"/>
      <c r="M98" s="18"/>
      <c r="N98" s="31"/>
      <c r="O98" s="49"/>
    </row>
    <row r="99" ht="177" customHeight="1" spans="1:15">
      <c r="A99" s="14" t="s">
        <v>487</v>
      </c>
      <c r="B99" s="18" t="s">
        <v>488</v>
      </c>
      <c r="C99" s="18" t="s">
        <v>489</v>
      </c>
      <c r="D99" s="18" t="s">
        <v>490</v>
      </c>
      <c r="E99" s="18" t="s">
        <v>491</v>
      </c>
      <c r="F99" s="18" t="s">
        <v>492</v>
      </c>
      <c r="G99" s="23">
        <v>1200</v>
      </c>
      <c r="H99" s="52" t="s">
        <v>186</v>
      </c>
      <c r="I99" s="23">
        <v>1200</v>
      </c>
      <c r="J99" s="18" t="s">
        <v>493</v>
      </c>
      <c r="K99" s="42">
        <v>44621</v>
      </c>
      <c r="L99" s="47">
        <v>44896</v>
      </c>
      <c r="M99" s="18" t="s">
        <v>494</v>
      </c>
      <c r="N99" s="18" t="s">
        <v>494</v>
      </c>
      <c r="O99" s="57"/>
    </row>
    <row r="100" ht="46.8" spans="1:15">
      <c r="A100" s="14" t="s">
        <v>495</v>
      </c>
      <c r="B100" s="18" t="s">
        <v>496</v>
      </c>
      <c r="C100" s="18" t="s">
        <v>497</v>
      </c>
      <c r="D100" s="18" t="s">
        <v>230</v>
      </c>
      <c r="E100" s="18" t="s">
        <v>498</v>
      </c>
      <c r="F100" s="18" t="s">
        <v>499</v>
      </c>
      <c r="G100" s="18">
        <v>30</v>
      </c>
      <c r="H100" s="18" t="s">
        <v>165</v>
      </c>
      <c r="I100" s="18">
        <v>30</v>
      </c>
      <c r="J100" s="18" t="s">
        <v>500</v>
      </c>
      <c r="K100" s="42">
        <v>44621</v>
      </c>
      <c r="L100" s="47">
        <v>44896</v>
      </c>
      <c r="M100" s="18" t="s">
        <v>218</v>
      </c>
      <c r="N100" s="18" t="s">
        <v>501</v>
      </c>
      <c r="O100" s="18"/>
    </row>
    <row r="101" ht="36" spans="1:15">
      <c r="A101" s="14" t="s">
        <v>502</v>
      </c>
      <c r="B101" s="17" t="s">
        <v>503</v>
      </c>
      <c r="C101" s="18" t="s">
        <v>504</v>
      </c>
      <c r="D101" s="17" t="s">
        <v>238</v>
      </c>
      <c r="E101" s="17" t="s">
        <v>505</v>
      </c>
      <c r="F101" s="17" t="s">
        <v>506</v>
      </c>
      <c r="G101" s="17">
        <v>18</v>
      </c>
      <c r="H101" s="18" t="s">
        <v>165</v>
      </c>
      <c r="I101" s="17">
        <v>18</v>
      </c>
      <c r="J101" s="17" t="s">
        <v>507</v>
      </c>
      <c r="K101" s="42">
        <v>44621</v>
      </c>
      <c r="L101" s="47">
        <v>44896</v>
      </c>
      <c r="M101" s="17" t="s">
        <v>204</v>
      </c>
      <c r="N101" s="17" t="s">
        <v>204</v>
      </c>
      <c r="O101" s="17"/>
    </row>
    <row r="102" ht="34.8" spans="1:15">
      <c r="A102" s="14" t="s">
        <v>508</v>
      </c>
      <c r="B102" s="17" t="s">
        <v>503</v>
      </c>
      <c r="C102" s="18" t="s">
        <v>509</v>
      </c>
      <c r="D102" s="17" t="s">
        <v>208</v>
      </c>
      <c r="E102" s="17" t="s">
        <v>364</v>
      </c>
      <c r="F102" s="17" t="s">
        <v>510</v>
      </c>
      <c r="G102" s="17">
        <v>135</v>
      </c>
      <c r="H102" s="18" t="s">
        <v>165</v>
      </c>
      <c r="I102" s="17">
        <v>135</v>
      </c>
      <c r="J102" s="17" t="s">
        <v>511</v>
      </c>
      <c r="K102" s="42">
        <v>44621</v>
      </c>
      <c r="L102" s="47">
        <v>44896</v>
      </c>
      <c r="M102" s="17" t="s">
        <v>204</v>
      </c>
      <c r="N102" s="17" t="s">
        <v>204</v>
      </c>
      <c r="O102" s="17"/>
    </row>
    <row r="103" ht="32.4" hidden="1" spans="1:15">
      <c r="A103" s="14" t="s">
        <v>512</v>
      </c>
      <c r="B103" s="17" t="s">
        <v>513</v>
      </c>
      <c r="C103" s="18" t="s">
        <v>514</v>
      </c>
      <c r="D103" s="17" t="s">
        <v>233</v>
      </c>
      <c r="E103" s="17" t="s">
        <v>515</v>
      </c>
      <c r="F103" s="17" t="s">
        <v>516</v>
      </c>
      <c r="G103" s="17">
        <v>15</v>
      </c>
      <c r="H103" s="18" t="s">
        <v>165</v>
      </c>
      <c r="I103" s="17">
        <v>15</v>
      </c>
      <c r="J103" s="17" t="s">
        <v>517</v>
      </c>
      <c r="K103" s="42">
        <v>44621</v>
      </c>
      <c r="L103" s="47">
        <v>44896</v>
      </c>
      <c r="M103" s="17" t="s">
        <v>518</v>
      </c>
      <c r="N103" s="17" t="s">
        <v>518</v>
      </c>
      <c r="O103" s="57"/>
    </row>
    <row r="104" ht="32.4" hidden="1" spans="1:15">
      <c r="A104" s="14" t="s">
        <v>519</v>
      </c>
      <c r="B104" s="17" t="s">
        <v>503</v>
      </c>
      <c r="C104" s="18" t="s">
        <v>520</v>
      </c>
      <c r="D104" s="17" t="s">
        <v>177</v>
      </c>
      <c r="E104" s="17" t="s">
        <v>292</v>
      </c>
      <c r="F104" s="17" t="s">
        <v>521</v>
      </c>
      <c r="G104" s="17">
        <v>29</v>
      </c>
      <c r="H104" s="18" t="s">
        <v>186</v>
      </c>
      <c r="I104" s="17">
        <v>29</v>
      </c>
      <c r="J104" s="17" t="s">
        <v>522</v>
      </c>
      <c r="K104" s="42">
        <v>44621</v>
      </c>
      <c r="L104" s="47">
        <v>44896</v>
      </c>
      <c r="M104" s="17" t="s">
        <v>523</v>
      </c>
      <c r="N104" s="17" t="s">
        <v>523</v>
      </c>
      <c r="O104" s="57"/>
    </row>
    <row r="105" ht="46.8" spans="1:15">
      <c r="A105" s="14" t="s">
        <v>524</v>
      </c>
      <c r="B105" s="17" t="s">
        <v>525</v>
      </c>
      <c r="C105" s="18" t="s">
        <v>526</v>
      </c>
      <c r="D105" s="17" t="s">
        <v>238</v>
      </c>
      <c r="E105" s="17" t="s">
        <v>412</v>
      </c>
      <c r="F105" s="17" t="s">
        <v>527</v>
      </c>
      <c r="G105" s="17">
        <v>19.48</v>
      </c>
      <c r="H105" s="18" t="s">
        <v>165</v>
      </c>
      <c r="I105" s="17">
        <v>19.48</v>
      </c>
      <c r="J105" s="17" t="s">
        <v>528</v>
      </c>
      <c r="K105" s="42">
        <v>44621</v>
      </c>
      <c r="L105" s="47">
        <v>44896</v>
      </c>
      <c r="M105" s="17" t="s">
        <v>204</v>
      </c>
      <c r="N105" s="17" t="s">
        <v>204</v>
      </c>
      <c r="O105" s="17"/>
    </row>
    <row r="106" ht="22.8" spans="1:15">
      <c r="A106" s="14" t="s">
        <v>529</v>
      </c>
      <c r="B106" s="17" t="s">
        <v>503</v>
      </c>
      <c r="C106" s="18" t="s">
        <v>530</v>
      </c>
      <c r="D106" s="17" t="s">
        <v>177</v>
      </c>
      <c r="E106" s="17" t="s">
        <v>531</v>
      </c>
      <c r="F106" s="17" t="s">
        <v>521</v>
      </c>
      <c r="G106" s="17">
        <v>110.52</v>
      </c>
      <c r="H106" s="18" t="s">
        <v>165</v>
      </c>
      <c r="I106" s="17">
        <v>110.52</v>
      </c>
      <c r="J106" s="17" t="s">
        <v>532</v>
      </c>
      <c r="K106" s="42">
        <v>44621</v>
      </c>
      <c r="L106" s="47">
        <v>44896</v>
      </c>
      <c r="M106" s="17" t="s">
        <v>204</v>
      </c>
      <c r="N106" s="17" t="s">
        <v>204</v>
      </c>
      <c r="O106" s="17"/>
    </row>
    <row r="107" ht="34.8" spans="1:15">
      <c r="A107" s="14" t="s">
        <v>533</v>
      </c>
      <c r="B107" s="17" t="s">
        <v>503</v>
      </c>
      <c r="C107" s="18" t="s">
        <v>534</v>
      </c>
      <c r="D107" s="17" t="s">
        <v>208</v>
      </c>
      <c r="E107" s="17" t="s">
        <v>535</v>
      </c>
      <c r="F107" s="17" t="s">
        <v>536</v>
      </c>
      <c r="G107" s="17">
        <v>16</v>
      </c>
      <c r="H107" s="18" t="s">
        <v>165</v>
      </c>
      <c r="I107" s="17">
        <v>16</v>
      </c>
      <c r="J107" s="17" t="s">
        <v>537</v>
      </c>
      <c r="K107" s="42">
        <v>44621</v>
      </c>
      <c r="L107" s="47">
        <v>44896</v>
      </c>
      <c r="M107" s="17" t="s">
        <v>204</v>
      </c>
      <c r="N107" s="17" t="s">
        <v>204</v>
      </c>
      <c r="O107" s="17"/>
    </row>
    <row r="108" ht="32.4" hidden="1" spans="1:15">
      <c r="A108" s="14" t="s">
        <v>538</v>
      </c>
      <c r="B108" s="17" t="s">
        <v>539</v>
      </c>
      <c r="C108" s="18" t="s">
        <v>540</v>
      </c>
      <c r="D108" s="17" t="s">
        <v>177</v>
      </c>
      <c r="E108" s="17" t="s">
        <v>541</v>
      </c>
      <c r="F108" s="17" t="s">
        <v>542</v>
      </c>
      <c r="G108" s="17">
        <v>30</v>
      </c>
      <c r="H108" s="18" t="s">
        <v>186</v>
      </c>
      <c r="I108" s="17">
        <v>30</v>
      </c>
      <c r="J108" s="17" t="s">
        <v>543</v>
      </c>
      <c r="K108" s="42">
        <v>44621</v>
      </c>
      <c r="L108" s="47">
        <v>44896</v>
      </c>
      <c r="M108" s="17" t="s">
        <v>523</v>
      </c>
      <c r="N108" s="17" t="s">
        <v>523</v>
      </c>
      <c r="O108" s="58"/>
    </row>
    <row r="109" ht="54" spans="1:15">
      <c r="A109" s="14" t="s">
        <v>544</v>
      </c>
      <c r="B109" s="17" t="s">
        <v>525</v>
      </c>
      <c r="C109" s="18" t="s">
        <v>545</v>
      </c>
      <c r="D109" s="17" t="s">
        <v>177</v>
      </c>
      <c r="E109" s="17" t="s">
        <v>546</v>
      </c>
      <c r="F109" s="17" t="s">
        <v>527</v>
      </c>
      <c r="G109" s="17">
        <v>20</v>
      </c>
      <c r="H109" s="18" t="s">
        <v>165</v>
      </c>
      <c r="I109" s="17">
        <v>20</v>
      </c>
      <c r="J109" s="49" t="s">
        <v>547</v>
      </c>
      <c r="K109" s="42">
        <v>44621</v>
      </c>
      <c r="L109" s="47">
        <v>44896</v>
      </c>
      <c r="M109" s="17" t="s">
        <v>204</v>
      </c>
      <c r="N109" s="17" t="s">
        <v>204</v>
      </c>
      <c r="O109" s="58"/>
    </row>
    <row r="110" ht="34.8" spans="1:15">
      <c r="A110" s="14" t="s">
        <v>548</v>
      </c>
      <c r="B110" s="17" t="s">
        <v>525</v>
      </c>
      <c r="C110" s="32" t="s">
        <v>549</v>
      </c>
      <c r="D110" s="17" t="s">
        <v>244</v>
      </c>
      <c r="E110" s="17" t="s">
        <v>327</v>
      </c>
      <c r="F110" s="17" t="s">
        <v>550</v>
      </c>
      <c r="G110" s="17">
        <v>10</v>
      </c>
      <c r="H110" s="18" t="s">
        <v>186</v>
      </c>
      <c r="I110" s="17">
        <v>10</v>
      </c>
      <c r="J110" s="49" t="s">
        <v>551</v>
      </c>
      <c r="K110" s="42">
        <v>44621</v>
      </c>
      <c r="L110" s="47">
        <v>44896</v>
      </c>
      <c r="M110" s="17" t="s">
        <v>204</v>
      </c>
      <c r="N110" s="17" t="s">
        <v>204</v>
      </c>
      <c r="O110" s="58"/>
    </row>
    <row r="111" hidden="1" spans="1:15">
      <c r="A111" s="14" t="s">
        <v>552</v>
      </c>
      <c r="B111" s="17" t="s">
        <v>553</v>
      </c>
      <c r="C111" s="32"/>
      <c r="D111" s="18"/>
      <c r="E111" s="18"/>
      <c r="F111" s="18"/>
      <c r="G111" s="18">
        <v>1959.96</v>
      </c>
      <c r="H111" s="18"/>
      <c r="I111" s="18">
        <v>1959.96</v>
      </c>
      <c r="J111" s="18"/>
      <c r="K111" s="18"/>
      <c r="L111" s="18"/>
      <c r="M111" s="18"/>
      <c r="N111" s="31"/>
      <c r="O111" s="59"/>
    </row>
    <row r="112" ht="21.95" customHeight="1" spans="1:15">
      <c r="A112" s="14" t="s">
        <v>554</v>
      </c>
      <c r="B112" s="14" t="s">
        <v>555</v>
      </c>
      <c r="C112" s="14" t="s">
        <v>556</v>
      </c>
      <c r="D112" s="14" t="s">
        <v>162</v>
      </c>
      <c r="E112" s="14" t="s">
        <v>557</v>
      </c>
      <c r="F112" s="14" t="s">
        <v>210</v>
      </c>
      <c r="G112" s="14">
        <v>1361.96</v>
      </c>
      <c r="H112" s="52" t="s">
        <v>165</v>
      </c>
      <c r="I112" s="18">
        <v>68.96</v>
      </c>
      <c r="J112" s="14" t="s">
        <v>558</v>
      </c>
      <c r="K112" s="14" t="s">
        <v>559</v>
      </c>
      <c r="L112" s="14" t="s">
        <v>560</v>
      </c>
      <c r="M112" s="14" t="s">
        <v>174</v>
      </c>
      <c r="N112" s="14" t="s">
        <v>174</v>
      </c>
      <c r="O112" s="54"/>
    </row>
    <row r="113" ht="21.95" customHeight="1" spans="1:15">
      <c r="A113" s="14"/>
      <c r="B113" s="14"/>
      <c r="C113" s="14"/>
      <c r="D113" s="14"/>
      <c r="E113" s="14"/>
      <c r="F113" s="14"/>
      <c r="G113" s="14"/>
      <c r="H113" s="52" t="s">
        <v>186</v>
      </c>
      <c r="I113" s="18">
        <v>1143</v>
      </c>
      <c r="J113" s="14"/>
      <c r="K113" s="14"/>
      <c r="L113" s="14"/>
      <c r="M113" s="14"/>
      <c r="N113" s="14"/>
      <c r="O113" s="60"/>
    </row>
    <row r="114" ht="21.95" customHeight="1" spans="1:15">
      <c r="A114" s="14"/>
      <c r="B114" s="14"/>
      <c r="C114" s="14"/>
      <c r="D114" s="14"/>
      <c r="E114" s="14"/>
      <c r="F114" s="14"/>
      <c r="G114" s="14"/>
      <c r="H114" s="18" t="s">
        <v>561</v>
      </c>
      <c r="I114" s="18">
        <v>150</v>
      </c>
      <c r="J114" s="14"/>
      <c r="K114" s="14"/>
      <c r="L114" s="14"/>
      <c r="M114" s="14"/>
      <c r="N114" s="14"/>
      <c r="O114" s="61"/>
    </row>
    <row r="115" ht="33.6" spans="1:15">
      <c r="A115" s="14" t="s">
        <v>562</v>
      </c>
      <c r="B115" s="53" t="s">
        <v>563</v>
      </c>
      <c r="C115" s="19" t="s">
        <v>564</v>
      </c>
      <c r="D115" s="19" t="s">
        <v>162</v>
      </c>
      <c r="E115" s="19" t="s">
        <v>565</v>
      </c>
      <c r="F115" s="19" t="s">
        <v>566</v>
      </c>
      <c r="G115" s="19">
        <v>100</v>
      </c>
      <c r="H115" s="19" t="s">
        <v>186</v>
      </c>
      <c r="I115" s="19">
        <v>100</v>
      </c>
      <c r="J115" s="18" t="s">
        <v>567</v>
      </c>
      <c r="K115" s="42">
        <v>44621</v>
      </c>
      <c r="L115" s="42">
        <v>44896</v>
      </c>
      <c r="M115" s="18" t="s">
        <v>174</v>
      </c>
      <c r="N115" s="18" t="s">
        <v>174</v>
      </c>
      <c r="O115" s="49"/>
    </row>
    <row r="116" ht="76" hidden="1" customHeight="1" spans="1:15">
      <c r="A116" s="54" t="s">
        <v>568</v>
      </c>
      <c r="B116" s="55" t="s">
        <v>569</v>
      </c>
      <c r="C116" s="19" t="s">
        <v>570</v>
      </c>
      <c r="D116" s="19" t="s">
        <v>219</v>
      </c>
      <c r="E116" s="19" t="s">
        <v>163</v>
      </c>
      <c r="F116" s="19" t="s">
        <v>571</v>
      </c>
      <c r="G116" s="19">
        <v>23</v>
      </c>
      <c r="H116" s="19" t="s">
        <v>186</v>
      </c>
      <c r="I116" s="19">
        <v>23</v>
      </c>
      <c r="J116" s="19" t="s">
        <v>572</v>
      </c>
      <c r="K116" s="42">
        <v>44621</v>
      </c>
      <c r="L116" s="47">
        <v>44896</v>
      </c>
      <c r="M116" s="19" t="s">
        <v>573</v>
      </c>
      <c r="N116" s="31" t="s">
        <v>163</v>
      </c>
      <c r="O116" s="49"/>
    </row>
    <row r="117" ht="34.8" hidden="1" spans="1:15">
      <c r="A117" s="14" t="s">
        <v>574</v>
      </c>
      <c r="B117" s="21" t="s">
        <v>575</v>
      </c>
      <c r="C117" s="19" t="s">
        <v>576</v>
      </c>
      <c r="D117" s="19" t="s">
        <v>221</v>
      </c>
      <c r="E117" s="19" t="s">
        <v>163</v>
      </c>
      <c r="F117" s="19" t="s">
        <v>571</v>
      </c>
      <c r="G117" s="19">
        <v>11</v>
      </c>
      <c r="H117" s="19" t="s">
        <v>186</v>
      </c>
      <c r="I117" s="19">
        <v>11</v>
      </c>
      <c r="J117" s="19" t="s">
        <v>572</v>
      </c>
      <c r="K117" s="42">
        <v>44621</v>
      </c>
      <c r="L117" s="47">
        <v>44896</v>
      </c>
      <c r="M117" s="19" t="s">
        <v>577</v>
      </c>
      <c r="N117" s="31" t="s">
        <v>163</v>
      </c>
      <c r="O117" s="49"/>
    </row>
    <row r="118" ht="79" hidden="1" customHeight="1" spans="1:15">
      <c r="A118" s="54" t="s">
        <v>578</v>
      </c>
      <c r="B118" s="21" t="s">
        <v>579</v>
      </c>
      <c r="C118" s="19" t="s">
        <v>580</v>
      </c>
      <c r="D118" s="19" t="s">
        <v>208</v>
      </c>
      <c r="E118" s="19" t="s">
        <v>163</v>
      </c>
      <c r="F118" s="19" t="s">
        <v>571</v>
      </c>
      <c r="G118" s="19">
        <v>29</v>
      </c>
      <c r="H118" s="19" t="s">
        <v>186</v>
      </c>
      <c r="I118" s="19">
        <v>29</v>
      </c>
      <c r="J118" s="19" t="s">
        <v>572</v>
      </c>
      <c r="K118" s="42">
        <v>44621</v>
      </c>
      <c r="L118" s="47">
        <v>44896</v>
      </c>
      <c r="M118" s="19" t="s">
        <v>212</v>
      </c>
      <c r="N118" s="31" t="s">
        <v>163</v>
      </c>
      <c r="O118" s="49"/>
    </row>
    <row r="119" ht="82" hidden="1" customHeight="1" spans="1:15">
      <c r="A119" s="14" t="s">
        <v>581</v>
      </c>
      <c r="B119" s="21" t="s">
        <v>582</v>
      </c>
      <c r="C119" s="19" t="s">
        <v>583</v>
      </c>
      <c r="D119" s="19" t="s">
        <v>230</v>
      </c>
      <c r="E119" s="19" t="s">
        <v>163</v>
      </c>
      <c r="F119" s="19" t="s">
        <v>571</v>
      </c>
      <c r="G119" s="19">
        <v>27</v>
      </c>
      <c r="H119" s="19" t="s">
        <v>186</v>
      </c>
      <c r="I119" s="19">
        <v>27</v>
      </c>
      <c r="J119" s="19" t="s">
        <v>572</v>
      </c>
      <c r="K119" s="42">
        <v>44621</v>
      </c>
      <c r="L119" s="47">
        <v>44896</v>
      </c>
      <c r="M119" s="19" t="s">
        <v>584</v>
      </c>
      <c r="N119" s="31" t="s">
        <v>163</v>
      </c>
      <c r="O119" s="49"/>
    </row>
    <row r="120" ht="93" hidden="1" customHeight="1" spans="1:15">
      <c r="A120" s="14" t="s">
        <v>585</v>
      </c>
      <c r="B120" s="19" t="s">
        <v>586</v>
      </c>
      <c r="C120" s="19" t="s">
        <v>587</v>
      </c>
      <c r="D120" s="19" t="s">
        <v>244</v>
      </c>
      <c r="E120" s="19" t="s">
        <v>163</v>
      </c>
      <c r="F120" s="19" t="s">
        <v>571</v>
      </c>
      <c r="G120" s="19">
        <v>33</v>
      </c>
      <c r="H120" s="19" t="s">
        <v>186</v>
      </c>
      <c r="I120" s="19">
        <v>33</v>
      </c>
      <c r="J120" s="19" t="s">
        <v>572</v>
      </c>
      <c r="K120" s="42">
        <v>44621</v>
      </c>
      <c r="L120" s="47">
        <v>44896</v>
      </c>
      <c r="M120" s="19" t="s">
        <v>588</v>
      </c>
      <c r="N120" s="31" t="s">
        <v>163</v>
      </c>
      <c r="O120" s="49"/>
    </row>
    <row r="121" ht="97" hidden="1" customHeight="1" spans="1:15">
      <c r="A121" s="14" t="s">
        <v>589</v>
      </c>
      <c r="B121" s="21" t="s">
        <v>590</v>
      </c>
      <c r="C121" s="19" t="s">
        <v>591</v>
      </c>
      <c r="D121" s="18" t="s">
        <v>241</v>
      </c>
      <c r="E121" s="19" t="s">
        <v>163</v>
      </c>
      <c r="F121" s="19" t="s">
        <v>571</v>
      </c>
      <c r="G121" s="19">
        <v>35</v>
      </c>
      <c r="H121" s="19" t="s">
        <v>186</v>
      </c>
      <c r="I121" s="19">
        <v>35</v>
      </c>
      <c r="J121" s="19" t="s">
        <v>572</v>
      </c>
      <c r="K121" s="42">
        <v>44621</v>
      </c>
      <c r="L121" s="47">
        <v>44896</v>
      </c>
      <c r="M121" s="19" t="s">
        <v>279</v>
      </c>
      <c r="N121" s="31" t="s">
        <v>163</v>
      </c>
      <c r="O121" s="49"/>
    </row>
    <row r="122" ht="108" hidden="1" customHeight="1" spans="1:15">
      <c r="A122" s="54" t="s">
        <v>592</v>
      </c>
      <c r="B122" s="21" t="s">
        <v>593</v>
      </c>
      <c r="C122" s="19" t="s">
        <v>594</v>
      </c>
      <c r="D122" s="19" t="s">
        <v>238</v>
      </c>
      <c r="E122" s="19" t="s">
        <v>163</v>
      </c>
      <c r="F122" s="19" t="s">
        <v>571</v>
      </c>
      <c r="G122" s="19">
        <v>37</v>
      </c>
      <c r="H122" s="19" t="s">
        <v>186</v>
      </c>
      <c r="I122" s="19">
        <v>37</v>
      </c>
      <c r="J122" s="19" t="s">
        <v>572</v>
      </c>
      <c r="K122" s="42">
        <v>44621</v>
      </c>
      <c r="L122" s="47">
        <v>44896</v>
      </c>
      <c r="M122" s="19" t="s">
        <v>595</v>
      </c>
      <c r="N122" s="31" t="s">
        <v>163</v>
      </c>
      <c r="O122" s="49"/>
    </row>
    <row r="123" ht="96" hidden="1" customHeight="1" spans="1:15">
      <c r="A123" s="14" t="s">
        <v>596</v>
      </c>
      <c r="B123" s="21" t="s">
        <v>597</v>
      </c>
      <c r="C123" s="19" t="s">
        <v>598</v>
      </c>
      <c r="D123" s="19" t="s">
        <v>177</v>
      </c>
      <c r="E123" s="19" t="s">
        <v>163</v>
      </c>
      <c r="F123" s="19" t="s">
        <v>571</v>
      </c>
      <c r="G123" s="19">
        <v>38</v>
      </c>
      <c r="H123" s="19" t="s">
        <v>186</v>
      </c>
      <c r="I123" s="19">
        <v>38</v>
      </c>
      <c r="J123" s="19" t="s">
        <v>572</v>
      </c>
      <c r="K123" s="42">
        <v>44621</v>
      </c>
      <c r="L123" s="47">
        <v>44896</v>
      </c>
      <c r="M123" s="19" t="s">
        <v>523</v>
      </c>
      <c r="N123" s="31" t="s">
        <v>163</v>
      </c>
      <c r="O123" s="49"/>
    </row>
    <row r="124" ht="70" hidden="1" customHeight="1" spans="1:15">
      <c r="A124" s="14" t="s">
        <v>599</v>
      </c>
      <c r="B124" s="19" t="s">
        <v>600</v>
      </c>
      <c r="C124" s="19" t="s">
        <v>601</v>
      </c>
      <c r="D124" s="19" t="s">
        <v>233</v>
      </c>
      <c r="E124" s="19" t="s">
        <v>163</v>
      </c>
      <c r="F124" s="19" t="s">
        <v>571</v>
      </c>
      <c r="G124" s="19">
        <v>20</v>
      </c>
      <c r="H124" s="19" t="s">
        <v>186</v>
      </c>
      <c r="I124" s="19">
        <v>20</v>
      </c>
      <c r="J124" s="19" t="s">
        <v>572</v>
      </c>
      <c r="K124" s="42">
        <v>44621</v>
      </c>
      <c r="L124" s="47">
        <v>44896</v>
      </c>
      <c r="M124" s="19" t="s">
        <v>518</v>
      </c>
      <c r="N124" s="31" t="s">
        <v>163</v>
      </c>
      <c r="O124" s="49"/>
    </row>
    <row r="125" ht="108" hidden="1" customHeight="1" spans="1:15">
      <c r="A125" s="14" t="s">
        <v>602</v>
      </c>
      <c r="B125" s="21" t="s">
        <v>603</v>
      </c>
      <c r="C125" s="19" t="s">
        <v>604</v>
      </c>
      <c r="D125" s="19" t="s">
        <v>215</v>
      </c>
      <c r="E125" s="19" t="s">
        <v>163</v>
      </c>
      <c r="F125" s="19" t="s">
        <v>571</v>
      </c>
      <c r="G125" s="19">
        <v>39</v>
      </c>
      <c r="H125" s="19" t="s">
        <v>186</v>
      </c>
      <c r="I125" s="19">
        <v>39</v>
      </c>
      <c r="J125" s="19" t="s">
        <v>572</v>
      </c>
      <c r="K125" s="42">
        <v>44621</v>
      </c>
      <c r="L125" s="47">
        <v>44896</v>
      </c>
      <c r="M125" s="19" t="s">
        <v>605</v>
      </c>
      <c r="N125" s="31" t="s">
        <v>163</v>
      </c>
      <c r="O125" s="49"/>
    </row>
    <row r="126" ht="95" hidden="1" customHeight="1" spans="1:15">
      <c r="A126" s="54" t="s">
        <v>606</v>
      </c>
      <c r="B126" s="21" t="s">
        <v>607</v>
      </c>
      <c r="C126" s="19" t="s">
        <v>608</v>
      </c>
      <c r="D126" s="19" t="s">
        <v>226</v>
      </c>
      <c r="E126" s="19" t="s">
        <v>163</v>
      </c>
      <c r="F126" s="19" t="s">
        <v>571</v>
      </c>
      <c r="G126" s="19">
        <v>24</v>
      </c>
      <c r="H126" s="19" t="s">
        <v>186</v>
      </c>
      <c r="I126" s="19">
        <v>24</v>
      </c>
      <c r="J126" s="19" t="s">
        <v>572</v>
      </c>
      <c r="K126" s="42">
        <v>44621</v>
      </c>
      <c r="L126" s="47">
        <v>44896</v>
      </c>
      <c r="M126" s="19" t="s">
        <v>609</v>
      </c>
      <c r="N126" s="31" t="s">
        <v>163</v>
      </c>
      <c r="O126" s="49"/>
    </row>
    <row r="127" ht="22.8" spans="1:15">
      <c r="A127" s="14" t="s">
        <v>610</v>
      </c>
      <c r="B127" s="17" t="s">
        <v>611</v>
      </c>
      <c r="C127" s="18" t="s">
        <v>612</v>
      </c>
      <c r="D127" s="18" t="s">
        <v>244</v>
      </c>
      <c r="E127" s="18" t="s">
        <v>613</v>
      </c>
      <c r="F127" s="18" t="s">
        <v>614</v>
      </c>
      <c r="G127" s="18">
        <v>7</v>
      </c>
      <c r="H127" s="19" t="s">
        <v>186</v>
      </c>
      <c r="I127" s="18">
        <v>7</v>
      </c>
      <c r="J127" s="18" t="s">
        <v>615</v>
      </c>
      <c r="K127" s="42">
        <v>44621</v>
      </c>
      <c r="L127" s="47">
        <v>44896</v>
      </c>
      <c r="M127" s="17" t="s">
        <v>204</v>
      </c>
      <c r="N127" s="17" t="s">
        <v>204</v>
      </c>
      <c r="O127" s="49"/>
    </row>
    <row r="128" ht="22.8" spans="1:15">
      <c r="A128" s="54" t="s">
        <v>616</v>
      </c>
      <c r="B128" s="17" t="s">
        <v>611</v>
      </c>
      <c r="C128" s="18" t="s">
        <v>617</v>
      </c>
      <c r="D128" s="18" t="s">
        <v>226</v>
      </c>
      <c r="E128" s="18" t="s">
        <v>618</v>
      </c>
      <c r="F128" s="18" t="s">
        <v>614</v>
      </c>
      <c r="G128" s="18">
        <v>18</v>
      </c>
      <c r="H128" s="19" t="s">
        <v>186</v>
      </c>
      <c r="I128" s="18">
        <v>18</v>
      </c>
      <c r="J128" s="18" t="s">
        <v>619</v>
      </c>
      <c r="K128" s="42">
        <v>44621</v>
      </c>
      <c r="L128" s="47">
        <v>44896</v>
      </c>
      <c r="M128" s="17" t="s">
        <v>204</v>
      </c>
      <c r="N128" s="17" t="s">
        <v>204</v>
      </c>
      <c r="O128" s="49"/>
    </row>
    <row r="129" ht="33.6" hidden="1" spans="1:15">
      <c r="A129" s="14" t="s">
        <v>620</v>
      </c>
      <c r="B129" s="17" t="s">
        <v>611</v>
      </c>
      <c r="C129" s="18" t="s">
        <v>612</v>
      </c>
      <c r="D129" s="18" t="s">
        <v>230</v>
      </c>
      <c r="E129" s="18" t="s">
        <v>621</v>
      </c>
      <c r="F129" s="18" t="s">
        <v>614</v>
      </c>
      <c r="G129" s="18">
        <v>7</v>
      </c>
      <c r="H129" s="19" t="s">
        <v>186</v>
      </c>
      <c r="I129" s="18">
        <v>7</v>
      </c>
      <c r="J129" s="18" t="s">
        <v>622</v>
      </c>
      <c r="K129" s="42">
        <v>44621</v>
      </c>
      <c r="L129" s="47">
        <v>44896</v>
      </c>
      <c r="M129" s="18" t="s">
        <v>584</v>
      </c>
      <c r="N129" s="18" t="s">
        <v>621</v>
      </c>
      <c r="O129" s="49"/>
    </row>
    <row r="130" ht="36" hidden="1" spans="1:15">
      <c r="A130" s="54" t="s">
        <v>623</v>
      </c>
      <c r="B130" s="62" t="s">
        <v>624</v>
      </c>
      <c r="C130" s="22" t="s">
        <v>625</v>
      </c>
      <c r="D130" s="22" t="s">
        <v>226</v>
      </c>
      <c r="E130" s="22" t="s">
        <v>626</v>
      </c>
      <c r="F130" s="22" t="s">
        <v>627</v>
      </c>
      <c r="G130" s="63">
        <v>38</v>
      </c>
      <c r="H130" s="19" t="s">
        <v>186</v>
      </c>
      <c r="I130" s="63">
        <v>38</v>
      </c>
      <c r="J130" s="22" t="s">
        <v>628</v>
      </c>
      <c r="K130" s="42">
        <v>44621</v>
      </c>
      <c r="L130" s="47">
        <v>44896</v>
      </c>
      <c r="M130" s="22" t="s">
        <v>609</v>
      </c>
      <c r="N130" s="22" t="s">
        <v>609</v>
      </c>
      <c r="O130" s="49"/>
    </row>
    <row r="131" ht="36" hidden="1" spans="1:15">
      <c r="A131" s="14" t="s">
        <v>629</v>
      </c>
      <c r="B131" s="62" t="s">
        <v>624</v>
      </c>
      <c r="C131" s="22" t="s">
        <v>630</v>
      </c>
      <c r="D131" s="22" t="s">
        <v>177</v>
      </c>
      <c r="E131" s="22" t="s">
        <v>631</v>
      </c>
      <c r="F131" s="22" t="s">
        <v>627</v>
      </c>
      <c r="G131" s="63">
        <v>32</v>
      </c>
      <c r="H131" s="19" t="s">
        <v>186</v>
      </c>
      <c r="I131" s="63">
        <v>32</v>
      </c>
      <c r="J131" s="22" t="s">
        <v>632</v>
      </c>
      <c r="K131" s="42">
        <v>44621</v>
      </c>
      <c r="L131" s="47">
        <v>44896</v>
      </c>
      <c r="M131" s="48" t="s">
        <v>523</v>
      </c>
      <c r="N131" s="48" t="s">
        <v>523</v>
      </c>
      <c r="O131" s="49"/>
    </row>
    <row r="132" ht="36" hidden="1" spans="1:15">
      <c r="A132" s="14" t="s">
        <v>633</v>
      </c>
      <c r="B132" s="22" t="s">
        <v>624</v>
      </c>
      <c r="C132" s="22" t="s">
        <v>634</v>
      </c>
      <c r="D132" s="22" t="s">
        <v>226</v>
      </c>
      <c r="E132" s="22" t="s">
        <v>618</v>
      </c>
      <c r="F132" s="22" t="s">
        <v>627</v>
      </c>
      <c r="G132" s="63">
        <v>20</v>
      </c>
      <c r="H132" s="19" t="s">
        <v>165</v>
      </c>
      <c r="I132" s="63">
        <v>20</v>
      </c>
      <c r="J132" s="22" t="s">
        <v>635</v>
      </c>
      <c r="K132" s="42">
        <v>44621</v>
      </c>
      <c r="L132" s="47">
        <v>44896</v>
      </c>
      <c r="M132" s="22" t="s">
        <v>609</v>
      </c>
      <c r="N132" s="22" t="s">
        <v>609</v>
      </c>
      <c r="O132" s="49"/>
    </row>
    <row r="133" ht="147" hidden="1" customHeight="1" spans="1:15">
      <c r="A133" s="14" t="s">
        <v>636</v>
      </c>
      <c r="B133" s="62" t="s">
        <v>624</v>
      </c>
      <c r="C133" s="22" t="s">
        <v>637</v>
      </c>
      <c r="D133" s="22" t="s">
        <v>238</v>
      </c>
      <c r="E133" s="22" t="s">
        <v>320</v>
      </c>
      <c r="F133" s="22" t="s">
        <v>627</v>
      </c>
      <c r="G133" s="63">
        <v>50</v>
      </c>
      <c r="H133" s="19" t="s">
        <v>186</v>
      </c>
      <c r="I133" s="63">
        <v>50</v>
      </c>
      <c r="J133" s="22" t="s">
        <v>638</v>
      </c>
      <c r="K133" s="42">
        <v>44621</v>
      </c>
      <c r="L133" s="47">
        <v>44896</v>
      </c>
      <c r="M133" s="22" t="s">
        <v>595</v>
      </c>
      <c r="N133" s="48" t="s">
        <v>595</v>
      </c>
      <c r="O133" s="49"/>
    </row>
    <row r="134" ht="24" spans="1:15">
      <c r="A134" s="54" t="s">
        <v>639</v>
      </c>
      <c r="B134" s="22" t="s">
        <v>640</v>
      </c>
      <c r="C134" s="22" t="s">
        <v>641</v>
      </c>
      <c r="D134" s="22" t="s">
        <v>177</v>
      </c>
      <c r="E134" s="22" t="s">
        <v>332</v>
      </c>
      <c r="F134" s="22" t="s">
        <v>627</v>
      </c>
      <c r="G134" s="63">
        <v>10</v>
      </c>
      <c r="H134" s="19" t="s">
        <v>186</v>
      </c>
      <c r="I134" s="63">
        <v>10</v>
      </c>
      <c r="J134" s="22" t="s">
        <v>642</v>
      </c>
      <c r="K134" s="42">
        <v>44621</v>
      </c>
      <c r="L134" s="47">
        <v>44896</v>
      </c>
      <c r="M134" s="17" t="s">
        <v>204</v>
      </c>
      <c r="N134" s="17" t="s">
        <v>204</v>
      </c>
      <c r="O134" s="22"/>
    </row>
    <row r="135" hidden="1" spans="1:15">
      <c r="A135" s="14" t="s">
        <v>643</v>
      </c>
      <c r="B135" s="17" t="s">
        <v>644</v>
      </c>
      <c r="C135" s="18"/>
      <c r="D135" s="18"/>
      <c r="E135" s="18"/>
      <c r="F135" s="18"/>
      <c r="G135" s="18">
        <v>89</v>
      </c>
      <c r="H135" s="18"/>
      <c r="I135" s="18">
        <v>89</v>
      </c>
      <c r="J135" s="18"/>
      <c r="K135" s="18"/>
      <c r="L135" s="18"/>
      <c r="M135" s="18"/>
      <c r="N135" s="31"/>
      <c r="O135" s="22"/>
    </row>
    <row r="136" ht="168" customHeight="1" spans="1:15">
      <c r="A136" s="51" t="s">
        <v>645</v>
      </c>
      <c r="B136" s="62" t="s">
        <v>644</v>
      </c>
      <c r="C136" s="22" t="s">
        <v>646</v>
      </c>
      <c r="D136" s="19" t="s">
        <v>162</v>
      </c>
      <c r="E136" s="22" t="s">
        <v>647</v>
      </c>
      <c r="F136" s="22" t="s">
        <v>648</v>
      </c>
      <c r="G136" s="63">
        <v>89</v>
      </c>
      <c r="H136" s="63" t="s">
        <v>165</v>
      </c>
      <c r="I136" s="63">
        <v>89</v>
      </c>
      <c r="J136" s="22" t="s">
        <v>649</v>
      </c>
      <c r="K136" s="42">
        <v>44621</v>
      </c>
      <c r="L136" s="47">
        <v>44896</v>
      </c>
      <c r="M136" s="22" t="s">
        <v>494</v>
      </c>
      <c r="N136" s="48" t="s">
        <v>650</v>
      </c>
      <c r="O136" s="22"/>
    </row>
    <row r="137" ht="32.4" hidden="1" spans="1:15">
      <c r="A137" s="51" t="s">
        <v>651</v>
      </c>
      <c r="B137" s="62" t="s">
        <v>652</v>
      </c>
      <c r="C137" s="18"/>
      <c r="D137" s="18"/>
      <c r="E137" s="18"/>
      <c r="F137" s="18"/>
      <c r="G137" s="22">
        <v>130</v>
      </c>
      <c r="H137" s="22"/>
      <c r="I137" s="22">
        <v>130</v>
      </c>
      <c r="J137" s="18"/>
      <c r="K137" s="18"/>
      <c r="L137" s="18"/>
      <c r="M137" s="18"/>
      <c r="N137" s="31"/>
      <c r="O137" s="22"/>
    </row>
    <row r="138" ht="34.8" spans="1:15">
      <c r="A138" s="51" t="s">
        <v>653</v>
      </c>
      <c r="B138" s="62" t="s">
        <v>654</v>
      </c>
      <c r="C138" s="22" t="s">
        <v>655</v>
      </c>
      <c r="D138" s="22" t="s">
        <v>226</v>
      </c>
      <c r="E138" s="22" t="s">
        <v>656</v>
      </c>
      <c r="F138" s="22" t="s">
        <v>657</v>
      </c>
      <c r="G138" s="52">
        <v>10</v>
      </c>
      <c r="H138" s="22" t="s">
        <v>165</v>
      </c>
      <c r="I138" s="52">
        <v>10</v>
      </c>
      <c r="J138" s="22" t="s">
        <v>658</v>
      </c>
      <c r="K138" s="42">
        <v>44621</v>
      </c>
      <c r="L138" s="47">
        <v>44896</v>
      </c>
      <c r="M138" s="22" t="s">
        <v>659</v>
      </c>
      <c r="N138" s="22" t="s">
        <v>659</v>
      </c>
      <c r="O138" s="22"/>
    </row>
    <row r="139" ht="45" customHeight="1" spans="1:15">
      <c r="A139" s="51" t="s">
        <v>660</v>
      </c>
      <c r="B139" s="62" t="s">
        <v>661</v>
      </c>
      <c r="C139" s="22" t="s">
        <v>662</v>
      </c>
      <c r="D139" s="22" t="s">
        <v>226</v>
      </c>
      <c r="E139" s="22" t="s">
        <v>656</v>
      </c>
      <c r="F139" s="22" t="s">
        <v>663</v>
      </c>
      <c r="G139" s="52">
        <v>80</v>
      </c>
      <c r="H139" s="22" t="s">
        <v>165</v>
      </c>
      <c r="I139" s="52">
        <v>80</v>
      </c>
      <c r="J139" s="22" t="s">
        <v>664</v>
      </c>
      <c r="K139" s="42">
        <v>44621</v>
      </c>
      <c r="L139" s="47">
        <v>44896</v>
      </c>
      <c r="M139" s="22" t="s">
        <v>659</v>
      </c>
      <c r="N139" s="22" t="s">
        <v>659</v>
      </c>
      <c r="O139" s="22"/>
    </row>
    <row r="140" ht="24" spans="1:15">
      <c r="A140" s="51" t="s">
        <v>665</v>
      </c>
      <c r="B140" s="62" t="s">
        <v>666</v>
      </c>
      <c r="C140" s="22" t="s">
        <v>667</v>
      </c>
      <c r="D140" s="22" t="s">
        <v>177</v>
      </c>
      <c r="E140" s="22" t="s">
        <v>541</v>
      </c>
      <c r="F140" s="22" t="s">
        <v>668</v>
      </c>
      <c r="G140" s="52">
        <v>20</v>
      </c>
      <c r="H140" s="22" t="s">
        <v>165</v>
      </c>
      <c r="I140" s="52">
        <v>20</v>
      </c>
      <c r="J140" s="22" t="s">
        <v>669</v>
      </c>
      <c r="K140" s="42">
        <v>44621</v>
      </c>
      <c r="L140" s="47">
        <v>44896</v>
      </c>
      <c r="M140" s="22" t="s">
        <v>659</v>
      </c>
      <c r="N140" s="22" t="s">
        <v>659</v>
      </c>
      <c r="O140" s="22"/>
    </row>
    <row r="141" ht="32.4" spans="1:15">
      <c r="A141" s="51" t="s">
        <v>670</v>
      </c>
      <c r="B141" s="62" t="s">
        <v>671</v>
      </c>
      <c r="C141" s="22" t="s">
        <v>672</v>
      </c>
      <c r="D141" s="22" t="s">
        <v>208</v>
      </c>
      <c r="E141" s="22" t="s">
        <v>673</v>
      </c>
      <c r="F141" s="22" t="s">
        <v>674</v>
      </c>
      <c r="G141" s="52">
        <v>20</v>
      </c>
      <c r="H141" s="22" t="s">
        <v>165</v>
      </c>
      <c r="I141" s="52">
        <v>20</v>
      </c>
      <c r="J141" s="68" t="s">
        <v>675</v>
      </c>
      <c r="K141" s="42">
        <v>44621</v>
      </c>
      <c r="L141" s="47">
        <v>44896</v>
      </c>
      <c r="M141" s="22" t="s">
        <v>659</v>
      </c>
      <c r="N141" s="22" t="s">
        <v>659</v>
      </c>
      <c r="O141" s="45"/>
    </row>
    <row r="142" hidden="1" spans="1:15">
      <c r="A142" s="14" t="s">
        <v>676</v>
      </c>
      <c r="B142" s="17" t="s">
        <v>677</v>
      </c>
      <c r="C142" s="18" t="s">
        <v>156</v>
      </c>
      <c r="D142" s="18"/>
      <c r="E142" s="18"/>
      <c r="F142" s="18"/>
      <c r="G142" s="18">
        <v>890</v>
      </c>
      <c r="H142" s="18"/>
      <c r="I142" s="18">
        <v>890</v>
      </c>
      <c r="J142" s="18"/>
      <c r="K142" s="18"/>
      <c r="L142" s="18"/>
      <c r="M142" s="18"/>
      <c r="N142" s="31"/>
      <c r="O142" s="22"/>
    </row>
    <row r="143" ht="101" customHeight="1" spans="1:15">
      <c r="A143" s="51" t="s">
        <v>678</v>
      </c>
      <c r="B143" s="22" t="s">
        <v>679</v>
      </c>
      <c r="C143" s="22" t="s">
        <v>680</v>
      </c>
      <c r="D143" s="19" t="s">
        <v>162</v>
      </c>
      <c r="E143" s="22" t="s">
        <v>201</v>
      </c>
      <c r="F143" s="22" t="s">
        <v>681</v>
      </c>
      <c r="G143" s="63">
        <v>530</v>
      </c>
      <c r="H143" s="64" t="s">
        <v>165</v>
      </c>
      <c r="I143" s="63">
        <v>530</v>
      </c>
      <c r="J143" s="22" t="s">
        <v>682</v>
      </c>
      <c r="K143" s="42">
        <v>44621</v>
      </c>
      <c r="L143" s="47">
        <v>44896</v>
      </c>
      <c r="M143" s="22" t="s">
        <v>204</v>
      </c>
      <c r="N143" s="22" t="s">
        <v>204</v>
      </c>
      <c r="O143" s="69"/>
    </row>
    <row r="144" ht="96" customHeight="1" spans="1:15">
      <c r="A144" s="51" t="s">
        <v>683</v>
      </c>
      <c r="B144" s="62" t="s">
        <v>684</v>
      </c>
      <c r="C144" s="22" t="s">
        <v>685</v>
      </c>
      <c r="D144" s="22" t="s">
        <v>162</v>
      </c>
      <c r="E144" s="22" t="s">
        <v>686</v>
      </c>
      <c r="F144" s="22" t="s">
        <v>687</v>
      </c>
      <c r="G144" s="63">
        <v>260</v>
      </c>
      <c r="H144" s="63" t="s">
        <v>165</v>
      </c>
      <c r="I144" s="63">
        <v>260</v>
      </c>
      <c r="J144" s="22" t="s">
        <v>688</v>
      </c>
      <c r="K144" s="42">
        <v>44621</v>
      </c>
      <c r="L144" s="47">
        <v>44896</v>
      </c>
      <c r="M144" s="22" t="s">
        <v>689</v>
      </c>
      <c r="N144" s="22" t="s">
        <v>689</v>
      </c>
      <c r="O144" s="22"/>
    </row>
    <row r="145" ht="59" hidden="1" customHeight="1" spans="1:15">
      <c r="A145" s="51" t="s">
        <v>690</v>
      </c>
      <c r="B145" s="62" t="s">
        <v>691</v>
      </c>
      <c r="C145" s="65" t="s">
        <v>692</v>
      </c>
      <c r="D145" s="66" t="s">
        <v>162</v>
      </c>
      <c r="E145" s="66" t="s">
        <v>162</v>
      </c>
      <c r="F145" s="66" t="s">
        <v>693</v>
      </c>
      <c r="G145" s="67">
        <v>100</v>
      </c>
      <c r="H145" s="66" t="s">
        <v>165</v>
      </c>
      <c r="I145" s="67">
        <v>100</v>
      </c>
      <c r="J145" s="66" t="s">
        <v>694</v>
      </c>
      <c r="K145" s="42">
        <v>44621</v>
      </c>
      <c r="L145" s="47">
        <v>44896</v>
      </c>
      <c r="M145" s="66" t="s">
        <v>695</v>
      </c>
      <c r="N145" s="66" t="s">
        <v>695</v>
      </c>
      <c r="O145" s="22"/>
    </row>
  </sheetData>
  <autoFilter ref="A5:O145">
    <filterColumn colId="12">
      <filters>
        <filter val="县乡村振兴局"/>
        <filter val="县农业农村局"/>
        <filter val="县住建局"/>
        <filter val="县人社局"/>
        <filter val="县林业局"/>
        <filter val="县水利局"/>
        <filter val="县商科工信局"/>
        <filter val="县委统战部"/>
        <filter val="县委组织部"/>
      </filters>
    </filterColumn>
    <extLst/>
  </autoFilter>
  <mergeCells count="31">
    <mergeCell ref="A1:B1"/>
    <mergeCell ref="A2:O2"/>
    <mergeCell ref="A3:O3"/>
    <mergeCell ref="D4:E4"/>
    <mergeCell ref="H4:I4"/>
    <mergeCell ref="K4:L4"/>
    <mergeCell ref="M4:N4"/>
    <mergeCell ref="A4:A5"/>
    <mergeCell ref="A112:A114"/>
    <mergeCell ref="B4:B5"/>
    <mergeCell ref="B112:B114"/>
    <mergeCell ref="C4:C5"/>
    <mergeCell ref="C20:C24"/>
    <mergeCell ref="C25:C30"/>
    <mergeCell ref="C34:C35"/>
    <mergeCell ref="C49:C50"/>
    <mergeCell ref="C112:C114"/>
    <mergeCell ref="D112:D114"/>
    <mergeCell ref="E112:E114"/>
    <mergeCell ref="F4:F5"/>
    <mergeCell ref="F112:F114"/>
    <mergeCell ref="G4:G5"/>
    <mergeCell ref="G112:G114"/>
    <mergeCell ref="J4:J5"/>
    <mergeCell ref="J112:J114"/>
    <mergeCell ref="K112:K114"/>
    <mergeCell ref="L112:L114"/>
    <mergeCell ref="M112:M114"/>
    <mergeCell ref="N112:N114"/>
    <mergeCell ref="O4:O5"/>
    <mergeCell ref="O112:O114"/>
  </mergeCells>
  <conditionalFormatting sqref="B144">
    <cfRule type="duplicateValues" dxfId="0" priority="2"/>
  </conditionalFormatting>
  <conditionalFormatting sqref="C144">
    <cfRule type="duplicateValues" dxfId="0" priority="3"/>
  </conditionalFormatting>
  <conditionalFormatting sqref="E144">
    <cfRule type="duplicateValues" dxfId="1" priority="1"/>
  </conditionalFormatting>
  <printOptions horizontalCentered="1"/>
  <pageMargins left="0.196527777777778" right="0.196527777777778" top="0.786805555555556" bottom="0.393055555555556"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资金来源表</vt:lpstr>
      <vt:lpstr>项目汇总表</vt:lpstr>
      <vt:lpstr>新明细表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2021-12-24T02:39:00Z</dcterms:created>
  <cp:lastPrinted>2022-03-21T07:16:00Z</cp:lastPrinted>
  <dcterms:modified xsi:type="dcterms:W3CDTF">2022-03-28T00:15:20Z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DE2053D7CCF5442690C72DC010251CD5</vt:lpwstr>
  </property>
  <property fmtid="{D5CDD505-2E9C-101B-9397-08002B2CF9AE}" pid="3" name="KSOProductBuildVer">
    <vt:lpwstr>2052-11.1.0.11365</vt:lpwstr>
  </property>
</Properties>
</file>