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20340" windowHeight="10125" firstSheet="17" activeTab="20"/>
  </bookViews>
  <sheets>
    <sheet name="收支总表" sheetId="6" r:id="rId1"/>
    <sheet name="收入总表" sheetId="4" r:id="rId2"/>
    <sheet name="非税征收表" sheetId="10" r:id="rId3"/>
    <sheet name="支出总表" sheetId="12" r:id="rId4"/>
    <sheet name="支出分类表" sheetId="13" r:id="rId5"/>
    <sheet name="工资福利支出" sheetId="14" r:id="rId6"/>
    <sheet name="商品和服务支出" sheetId="15" r:id="rId7"/>
    <sheet name="对个人和家庭的补助" sheetId="16" r:id="rId8"/>
    <sheet name="公共财政拨款预算表" sheetId="18" r:id="rId9"/>
    <sheet name="政府性基金支出预算表" sheetId="20" r:id="rId10"/>
    <sheet name="纳入专户管理的非税收入预算表" sheetId="22" r:id="rId11"/>
    <sheet name="经费拨款支出预算表" sheetId="24" r:id="rId12"/>
    <sheet name="专项资金预算汇总表" sheetId="26" r:id="rId13"/>
    <sheet name="专项资金绩效目标表" sheetId="27" r:id="rId14"/>
    <sheet name="政府采购表" sheetId="28" r:id="rId15"/>
    <sheet name="政府购买服务支出预算表" sheetId="29" r:id="rId16"/>
    <sheet name="单位基本情况信息表" sheetId="30" r:id="rId17"/>
    <sheet name="新增资产配置表" sheetId="32" r:id="rId18"/>
    <sheet name="单位人员情况表" sheetId="33" r:id="rId19"/>
    <sheet name="非税收入征收计划明细表" sheetId="34" r:id="rId20"/>
    <sheet name="三公经费表" sheetId="35" r:id="rId21"/>
  </sheets>
  <definedNames>
    <definedName name="_xlnm.Print_Area" localSheetId="16">单位基本情况信息表!$A$1:$V$9</definedName>
    <definedName name="_xlnm.Print_Area" localSheetId="7">对个人和家庭的补助!$A$1:$Q$10</definedName>
    <definedName name="_xlnm.Print_Area" localSheetId="19">非税收入征收计划明细表!$A$1:$U$7</definedName>
    <definedName name="_xlnm.Print_Area" localSheetId="2">非税征收表!$A$1:$AA$8</definedName>
    <definedName name="_xlnm.Print_Area" localSheetId="5">工资福利支出!$A$1:$T$22</definedName>
    <definedName name="_xlnm.Print_Area" localSheetId="8">公共财政拨款预算表!$A$1:$V$24</definedName>
    <definedName name="_xlnm.Print_Area" localSheetId="11">经费拨款支出预算表!$A$1:$V$24</definedName>
    <definedName name="_xlnm.Print_Area" localSheetId="10">纳入专户管理的非税收入预算表!$A$1:$V$7</definedName>
    <definedName name="_xlnm.Print_Area" localSheetId="20">三公经费表!$A$1:$L$8</definedName>
    <definedName name="_xlnm.Print_Area" localSheetId="6">商品和服务支出!$A$1:$AG$12</definedName>
    <definedName name="_xlnm.Print_Area" localSheetId="1">收入总表!$A$1:$T$9</definedName>
    <definedName name="_xlnm.Print_Area" localSheetId="0">收支总表!$A$1:$F$29</definedName>
    <definedName name="_xlnm.Print_Area" localSheetId="14">政府采购表!$A$1:$AD$8</definedName>
    <definedName name="_xlnm.Print_Area" localSheetId="15">政府购买服务支出预算表!$A$1:$O$7</definedName>
    <definedName name="_xlnm.Print_Area" localSheetId="9">政府性基金支出预算表!$A$1:$V$7</definedName>
    <definedName name="_xlnm.Print_Area" localSheetId="4">支出分类表!$A$1:$V$24</definedName>
    <definedName name="_xlnm.Print_Area" localSheetId="3">支出总表!$A$1:$T$9</definedName>
    <definedName name="_xlnm.Print_Area" localSheetId="13">专项资金绩效目标表!$A$1:$J$6</definedName>
    <definedName name="_xlnm.Print_Area" localSheetId="12">专项资金预算汇总表!$A$1:$V$7</definedName>
    <definedName name="_xlnm.Print_Titles" localSheetId="16">单位基本情况信息表!$1:$7</definedName>
    <definedName name="_xlnm.Print_Titles" localSheetId="7">对个人和家庭的补助!$1:$6</definedName>
    <definedName name="_xlnm.Print_Titles" localSheetId="19">非税收入征收计划明细表!$1:$7</definedName>
    <definedName name="_xlnm.Print_Titles" localSheetId="2">非税征收表!$1:$8</definedName>
    <definedName name="_xlnm.Print_Titles" localSheetId="5">工资福利支出!$1:$6</definedName>
    <definedName name="_xlnm.Print_Titles" localSheetId="8">公共财政拨款预算表!$1:$7</definedName>
    <definedName name="_xlnm.Print_Titles" localSheetId="11">经费拨款支出预算表!$1:$7</definedName>
    <definedName name="_xlnm.Print_Titles" localSheetId="10">纳入专户管理的非税收入预算表!$1:$7</definedName>
    <definedName name="_xlnm.Print_Titles" localSheetId="20">三公经费表!$1:$6</definedName>
    <definedName name="_xlnm.Print_Titles" localSheetId="6">商品和服务支出!$1:$6</definedName>
    <definedName name="_xlnm.Print_Titles" localSheetId="1">收入总表!$1:$7</definedName>
    <definedName name="_xlnm.Print_Titles" localSheetId="0">收支总表!$1:$5</definedName>
    <definedName name="_xlnm.Print_Titles" localSheetId="14">政府采购表!$1:$8</definedName>
    <definedName name="_xlnm.Print_Titles" localSheetId="15">政府购买服务支出预算表!$1:$7</definedName>
    <definedName name="_xlnm.Print_Titles" localSheetId="9">政府性基金支出预算表!$1:$7</definedName>
    <definedName name="_xlnm.Print_Titles" localSheetId="4">支出分类表!$1:$7</definedName>
    <definedName name="_xlnm.Print_Titles" localSheetId="3">支出总表!$1:$7</definedName>
    <definedName name="_xlnm.Print_Titles" localSheetId="13">专项资金绩效目标表!$1:$6</definedName>
    <definedName name="_xlnm.Print_Titles" localSheetId="12">专项资金预算汇总表!$1:$7</definedName>
  </definedNames>
  <calcPr calcId="125725"/>
</workbook>
</file>

<file path=xl/calcChain.xml><?xml version="1.0" encoding="utf-8"?>
<calcChain xmlns="http://schemas.openxmlformats.org/spreadsheetml/2006/main">
  <c r="L7" i="35"/>
  <c r="K7"/>
  <c r="J7"/>
  <c r="I7"/>
  <c r="H7"/>
  <c r="G7"/>
  <c r="F7"/>
  <c r="E7"/>
  <c r="D7"/>
  <c r="C7"/>
  <c r="AD9" i="33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V8" i="30"/>
  <c r="U8"/>
  <c r="T8"/>
  <c r="S8"/>
  <c r="R8"/>
  <c r="Q8"/>
  <c r="P8"/>
  <c r="O8"/>
  <c r="N8"/>
  <c r="M8"/>
  <c r="L8"/>
  <c r="K8"/>
  <c r="J8"/>
  <c r="I8"/>
  <c r="H8"/>
  <c r="G8"/>
  <c r="F8"/>
  <c r="E8"/>
  <c r="D8"/>
  <c r="C8"/>
  <c r="V9" i="24"/>
  <c r="U9"/>
  <c r="U8" s="1"/>
  <c r="T9"/>
  <c r="S9"/>
  <c r="R9"/>
  <c r="Q9"/>
  <c r="P9"/>
  <c r="P8" s="1"/>
  <c r="O9"/>
  <c r="O8" s="1"/>
  <c r="N9"/>
  <c r="M9"/>
  <c r="M8" s="1"/>
  <c r="L9"/>
  <c r="K9"/>
  <c r="J9"/>
  <c r="J8" s="1"/>
  <c r="I9"/>
  <c r="I8" s="1"/>
  <c r="H9"/>
  <c r="H8" s="1"/>
  <c r="G9"/>
  <c r="F9"/>
  <c r="V8"/>
  <c r="T8"/>
  <c r="S8"/>
  <c r="R8"/>
  <c r="Q8"/>
  <c r="N8"/>
  <c r="L8"/>
  <c r="K8"/>
  <c r="G8"/>
  <c r="F8"/>
  <c r="V9" i="18"/>
  <c r="V8" s="1"/>
  <c r="U9"/>
  <c r="T9"/>
  <c r="S9"/>
  <c r="S8" s="1"/>
  <c r="R9"/>
  <c r="R8" s="1"/>
  <c r="Q9"/>
  <c r="P9"/>
  <c r="O9"/>
  <c r="O8" s="1"/>
  <c r="N9"/>
  <c r="N8" s="1"/>
  <c r="M9"/>
  <c r="L9"/>
  <c r="K9"/>
  <c r="K8" s="1"/>
  <c r="J9"/>
  <c r="J8" s="1"/>
  <c r="I9"/>
  <c r="H9"/>
  <c r="G9"/>
  <c r="G8" s="1"/>
  <c r="F9"/>
  <c r="F8" s="1"/>
  <c r="U8"/>
  <c r="T8"/>
  <c r="Q8"/>
  <c r="P8"/>
  <c r="M8"/>
  <c r="L8"/>
  <c r="I8"/>
  <c r="H8"/>
  <c r="Q8" i="16"/>
  <c r="P8"/>
  <c r="P7" s="1"/>
  <c r="O8"/>
  <c r="N8"/>
  <c r="M8"/>
  <c r="M7" s="1"/>
  <c r="L8"/>
  <c r="L7" s="1"/>
  <c r="K8"/>
  <c r="J8"/>
  <c r="I8"/>
  <c r="I7" s="1"/>
  <c r="H8"/>
  <c r="H7" s="1"/>
  <c r="G8"/>
  <c r="F8"/>
  <c r="Q7"/>
  <c r="O7"/>
  <c r="N7"/>
  <c r="K7"/>
  <c r="J7"/>
  <c r="G7"/>
  <c r="F7"/>
  <c r="AG8" i="15"/>
  <c r="AF8"/>
  <c r="AE8"/>
  <c r="AE7" s="1"/>
  <c r="AD8"/>
  <c r="AC8"/>
  <c r="AC7" s="1"/>
  <c r="AB8"/>
  <c r="AB7" s="1"/>
  <c r="AA8"/>
  <c r="AA7" s="1"/>
  <c r="Z8"/>
  <c r="Z7" s="1"/>
  <c r="Y8"/>
  <c r="X8"/>
  <c r="X7" s="1"/>
  <c r="W8"/>
  <c r="W7" s="1"/>
  <c r="V8"/>
  <c r="V7" s="1"/>
  <c r="U8"/>
  <c r="U7" s="1"/>
  <c r="T8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AG7"/>
  <c r="AF7"/>
  <c r="AD7"/>
  <c r="Y7"/>
  <c r="F7"/>
  <c r="T8" i="14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V9" i="13"/>
  <c r="V8" s="1"/>
  <c r="U9"/>
  <c r="T9"/>
  <c r="S9"/>
  <c r="R9"/>
  <c r="Q9"/>
  <c r="P9"/>
  <c r="P8" s="1"/>
  <c r="O9"/>
  <c r="O8" s="1"/>
  <c r="N9"/>
  <c r="N8" s="1"/>
  <c r="M9"/>
  <c r="L9"/>
  <c r="K9"/>
  <c r="K8" s="1"/>
  <c r="J9"/>
  <c r="J8" s="1"/>
  <c r="I9"/>
  <c r="I8" s="1"/>
  <c r="H9"/>
  <c r="G9"/>
  <c r="F9"/>
  <c r="F8" s="1"/>
  <c r="U8"/>
  <c r="T8"/>
  <c r="S8"/>
  <c r="R8"/>
  <c r="Q8"/>
  <c r="M8"/>
  <c r="L8"/>
  <c r="H8"/>
  <c r="G8"/>
  <c r="T8" i="12"/>
  <c r="S8"/>
  <c r="R8"/>
  <c r="Q8"/>
  <c r="P8"/>
  <c r="O8"/>
  <c r="N8"/>
  <c r="M8"/>
  <c r="L8"/>
  <c r="K8"/>
  <c r="J8"/>
  <c r="I8"/>
  <c r="H8"/>
  <c r="G8"/>
  <c r="F8"/>
  <c r="E8"/>
  <c r="D8"/>
  <c r="C8"/>
  <c r="T8" i="4"/>
  <c r="S8"/>
  <c r="R8"/>
  <c r="Q8"/>
  <c r="P8"/>
  <c r="O8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<sst xmlns="http://schemas.openxmlformats.org/spreadsheetml/2006/main" count="1082" uniqueCount="356">
  <si>
    <t>02表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</si>
  <si>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</si>
  <si>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</si>
  <si>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</si>
  <si>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</si>
  <si>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</si>
  <si>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</si>
  <si>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</si>
  <si>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</si>
  <si>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</si>
  <si>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</si>
  <si>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</si>
  <si>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</si>
  <si>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</si>
  <si>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</si>
  <si>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上级财政补助小计</t>
  </si>
  <si>
    <t>公共财政补助</t>
  </si>
  <si>
    <t>政府性基金补助</t>
  </si>
  <si>
    <t>小计</t>
  </si>
  <si>
    <t>行政事业性收费收入</t>
  </si>
  <si>
    <t>专项收入</t>
  </si>
  <si>
    <t>罚没收入</t>
  </si>
  <si>
    <t>国有资源（资产）有偿使用收入</t>
  </si>
  <si>
    <t>**</t>
  </si>
  <si>
    <t>国有资本经营收入</t>
  </si>
  <si>
    <t>上缴政府统筹支出</t>
  </si>
  <si>
    <t>执收成本</t>
  </si>
  <si>
    <t>政府性基金</t>
  </si>
  <si>
    <t>基本支出预算表-工资福利支出</t>
  </si>
  <si>
    <t>基本支出预算明细表-商品和服务支出</t>
  </si>
  <si>
    <t>基本支出明细表-对个人和家庭的补助</t>
  </si>
  <si>
    <t>专项年度绩效目标</t>
  </si>
  <si>
    <t>专项年度实施进度计划</t>
  </si>
  <si>
    <t>专项保障措施</t>
  </si>
  <si>
    <t>台/套</t>
  </si>
  <si>
    <t>国有资源(资产)有偿使用收入</t>
  </si>
  <si>
    <t>项目类别</t>
  </si>
  <si>
    <t>纳入公共财政预算管理</t>
  </si>
  <si>
    <t>执收成本小计</t>
  </si>
  <si>
    <t>上缴政府统筹小计</t>
  </si>
  <si>
    <t>项目名称</t>
  </si>
  <si>
    <t>专项性质</t>
  </si>
  <si>
    <t>专项摘要</t>
  </si>
  <si>
    <t>专项资金管理办法</t>
  </si>
  <si>
    <t>专项立项依据</t>
  </si>
  <si>
    <t>专项长期绩效目标</t>
  </si>
  <si>
    <t>采购品目</t>
  </si>
  <si>
    <t>是否进口产品</t>
  </si>
  <si>
    <t>是否两型产品</t>
  </si>
  <si>
    <t>需求时间</t>
  </si>
  <si>
    <t>采购数量</t>
  </si>
  <si>
    <t>计量单位</t>
  </si>
  <si>
    <t>纳入预算管理的非税收入拨款</t>
  </si>
  <si>
    <t>科目编码</t>
  </si>
  <si>
    <t>品目代码</t>
  </si>
  <si>
    <t>购买服务内容</t>
  </si>
  <si>
    <t>专户管理的非税收入</t>
  </si>
  <si>
    <t>其他资金</t>
  </si>
  <si>
    <t>办公用房</t>
  </si>
  <si>
    <t>配套设施</t>
  </si>
  <si>
    <t>房屋出租面积</t>
  </si>
  <si>
    <t>房屋租用面积</t>
  </si>
  <si>
    <t>服务器(台)</t>
  </si>
  <si>
    <t>计算机(台)</t>
  </si>
  <si>
    <t>租用专线(条)</t>
  </si>
  <si>
    <t>直拨电话(部)</t>
  </si>
  <si>
    <t>打印机(台)</t>
  </si>
  <si>
    <t>复印机(台)</t>
  </si>
  <si>
    <t>合计</t>
  </si>
  <si>
    <t>小汽车</t>
  </si>
  <si>
    <t>大客车</t>
  </si>
  <si>
    <t>其他车辆</t>
  </si>
  <si>
    <t>平方米</t>
  </si>
  <si>
    <t>金额</t>
  </si>
  <si>
    <t>辆</t>
  </si>
  <si>
    <t>备注</t>
  </si>
  <si>
    <t>单位性质</t>
  </si>
  <si>
    <t>管理方式</t>
  </si>
  <si>
    <t>单位规格</t>
  </si>
  <si>
    <t>行政及参公编制</t>
  </si>
  <si>
    <t>事业编制</t>
  </si>
  <si>
    <t>工勤编制</t>
  </si>
  <si>
    <t>正副厅级</t>
  </si>
  <si>
    <t>正副处级</t>
  </si>
  <si>
    <t>正副科级</t>
  </si>
  <si>
    <t>科级以下</t>
  </si>
  <si>
    <t>工勤人员</t>
  </si>
  <si>
    <t>其他离休人员</t>
  </si>
  <si>
    <t>临时人员</t>
  </si>
  <si>
    <t>非税收入年度征收计划数</t>
  </si>
  <si>
    <t>证书(证照)工本费</t>
  </si>
  <si>
    <t>资料印刷费</t>
  </si>
  <si>
    <t>维修(护)费</t>
  </si>
  <si>
    <t>会议费</t>
  </si>
  <si>
    <t>培训费</t>
  </si>
  <si>
    <t>执收人员(聘用)经费</t>
  </si>
  <si>
    <t>交通费</t>
  </si>
  <si>
    <t>应缴税费</t>
  </si>
  <si>
    <t>办案补助经费</t>
  </si>
  <si>
    <t>执收业务费</t>
  </si>
  <si>
    <t>其他费用</t>
  </si>
  <si>
    <t>管理成本</t>
  </si>
  <si>
    <t>非税征收计划表</t>
  </si>
  <si>
    <t>单位编码</t>
  </si>
  <si>
    <t>收费项目名称</t>
  </si>
  <si>
    <t>2019年征收计划</t>
  </si>
  <si>
    <t>2018年决算</t>
  </si>
  <si>
    <t>纳入公共预算管理</t>
  </si>
  <si>
    <t>财政专户管理</t>
  </si>
  <si>
    <t>专户管理</t>
  </si>
  <si>
    <t>行政事业性收费</t>
  </si>
  <si>
    <t>201</t>
  </si>
  <si>
    <t>03</t>
  </si>
  <si>
    <t>01</t>
  </si>
  <si>
    <t xml:space="preserve">  行政运行（政府办公厅（室）及相关机构事务）</t>
  </si>
  <si>
    <t>99</t>
  </si>
  <si>
    <t xml:space="preserve">  其他政府办公厅（室）及相关机构事务支出</t>
  </si>
  <si>
    <t>政府性基金支出预算表</t>
  </si>
  <si>
    <t>功能科目</t>
  </si>
  <si>
    <t>单位名称(功能科目)</t>
  </si>
  <si>
    <t>基本支出</t>
  </si>
  <si>
    <t>项目支出</t>
  </si>
  <si>
    <t>其他支出</t>
  </si>
  <si>
    <t>类</t>
  </si>
  <si>
    <t>款</t>
  </si>
  <si>
    <t>项</t>
  </si>
  <si>
    <t>工资福利支出</t>
  </si>
  <si>
    <t>一般商品和服务支出</t>
  </si>
  <si>
    <t>对个人和家庭的补助支出</t>
  </si>
  <si>
    <t>专项商品和服务支出</t>
  </si>
  <si>
    <t>专项对个人和家庭的补助支出</t>
  </si>
  <si>
    <t>基本建设支出</t>
  </si>
  <si>
    <t>对企业的补助</t>
  </si>
  <si>
    <t>债务利息支出</t>
  </si>
  <si>
    <t>其他资本性支出</t>
  </si>
  <si>
    <t>其他支出小计</t>
  </si>
  <si>
    <t>上缴上级支出</t>
  </si>
  <si>
    <t>事业经营服务支出单位</t>
  </si>
  <si>
    <t>纳入专户管理的非税收入拨款支出预算表</t>
  </si>
  <si>
    <t>专项资金预算汇总表</t>
  </si>
  <si>
    <t>单位名称(专项名称)</t>
  </si>
  <si>
    <t>2019年部门预算绩效目标表</t>
  </si>
  <si>
    <t>单位名称(专项)</t>
  </si>
  <si>
    <t>资金总额</t>
  </si>
  <si>
    <t>政府采购表</t>
  </si>
  <si>
    <t>是否面向中小企业</t>
  </si>
  <si>
    <t>资金来源</t>
  </si>
  <si>
    <t>中央财政补助</t>
  </si>
  <si>
    <t>政府购买服务支录入表</t>
  </si>
  <si>
    <t>单位/科目名称/品目</t>
  </si>
  <si>
    <t>承接主体</t>
  </si>
  <si>
    <t>购买服务金额</t>
  </si>
  <si>
    <t>上级财政补贴</t>
  </si>
  <si>
    <t xml:space="preserve"> 小计</t>
  </si>
  <si>
    <t>单位基本情况表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</si>
  <si>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</si>
  <si>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</si>
  <si>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</si>
  <si>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</si>
  <si>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</si>
  <si>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</si>
  <si>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总计中继线数(条)</t>
  </si>
  <si>
    <t>中央空调</t>
  </si>
  <si>
    <t>电力空调</t>
  </si>
  <si>
    <t>锅炉</t>
  </si>
  <si>
    <t>电梯</t>
  </si>
  <si>
    <t>医疗床位</t>
  </si>
  <si>
    <t>大卡</t>
  </si>
  <si>
    <t>千瓦</t>
  </si>
  <si>
    <t>吨</t>
  </si>
  <si>
    <t>台</t>
  </si>
  <si>
    <t>床</t>
  </si>
  <si>
    <t>新增资产配置表</t>
  </si>
  <si>
    <t>单位名称(资产)</t>
  </si>
  <si>
    <t>新增资产配置</t>
  </si>
  <si>
    <t>存量资产</t>
  </si>
  <si>
    <t>房屋及建筑物</t>
  </si>
  <si>
    <t>土地</t>
  </si>
  <si>
    <t>车辆</t>
  </si>
  <si>
    <t>办公设备</t>
  </si>
  <si>
    <t>单项价值在限额以上的其他资产</t>
  </si>
  <si>
    <t xml:space="preserve">单项价值在限额以下的其他资产 
</t>
  </si>
  <si>
    <t>房屋及建筑</t>
  </si>
  <si>
    <t xml:space="preserve">单项价值在限额以下的其他资产
</t>
  </si>
  <si>
    <t>通用设备</t>
  </si>
  <si>
    <t>办公家具</t>
  </si>
  <si>
    <t xml:space="preserve">单项20万元及以上的其他资产（党政机关） 
</t>
  </si>
  <si>
    <t xml:space="preserve">单项200万元及以上的其他资产（事业单位） 
</t>
  </si>
  <si>
    <t>单项20万元以上的其他资产（党政机关）</t>
  </si>
  <si>
    <t>单项200万元及以上的其他资产（事业单位）</t>
  </si>
  <si>
    <t>行政</t>
  </si>
  <si>
    <t>全额</t>
  </si>
  <si>
    <t>非税收入征收计划明细表</t>
  </si>
  <si>
    <t>项目编码</t>
  </si>
  <si>
    <t>类别/项目名称</t>
  </si>
  <si>
    <t>非税执收成本项目</t>
  </si>
  <si>
    <t>征收成本</t>
  </si>
  <si>
    <t>专用材料费</t>
  </si>
  <si>
    <t>收支预算总表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</si>
  <si>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</si>
  <si>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</si>
  <si>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</si>
  <si>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</si>
  <si>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</si>
  <si>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</si>
  <si>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</si>
  <si>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</si>
  <si>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</si>
  <si>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</si>
  <si>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</si>
  <si>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</si>
  <si>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</si>
  <si>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商品和服务支出</t>
  </si>
  <si>
    <t xml:space="preserve">        行政事业性收费收入</t>
  </si>
  <si>
    <t>四、科学技术支出</t>
  </si>
  <si>
    <t xml:space="preserve">    对个人和家庭的补助</t>
  </si>
  <si>
    <t xml:space="preserve">        专项收入</t>
  </si>
  <si>
    <t>五、文化体育与传媒支出</t>
  </si>
  <si>
    <t>二、项目支出</t>
  </si>
  <si>
    <t xml:space="preserve">        罚没收入</t>
  </si>
  <si>
    <t>六社会保障和就业支出</t>
  </si>
  <si>
    <t xml:space="preserve">    专项商品和服务支出</t>
  </si>
  <si>
    <t xml:space="preserve">        国有资本经营收入</t>
  </si>
  <si>
    <t>七、医疗卫生与计划生育支出</t>
  </si>
  <si>
    <t xml:space="preserve">    专项对个人和家庭的补助</t>
  </si>
  <si>
    <t xml:space="preserve">        国有资源（资产）有偿使用收入</t>
  </si>
  <si>
    <t>八、节能环保支出</t>
  </si>
  <si>
    <t xml:space="preserve">    基本建设支出</t>
  </si>
  <si>
    <t xml:space="preserve">        其他收入</t>
  </si>
  <si>
    <t>九、城乡社区支出</t>
  </si>
  <si>
    <t xml:space="preserve">    其他资本性支出</t>
  </si>
  <si>
    <t>二、政府性基金拨款</t>
  </si>
  <si>
    <t>十、农林水支出</t>
  </si>
  <si>
    <t xml:space="preserve">    对企业的补助</t>
  </si>
  <si>
    <t>三、纳入专户管理的非税收入拨款</t>
  </si>
  <si>
    <t>十一、交通运输支出</t>
  </si>
  <si>
    <t xml:space="preserve">    债务利息支出</t>
  </si>
  <si>
    <t>四、上级财政补助</t>
  </si>
  <si>
    <t>十二资源勘探信息等支出</t>
  </si>
  <si>
    <t xml:space="preserve">    其他项目支出</t>
  </si>
  <si>
    <t xml:space="preserve">    公共财政补助</t>
  </si>
  <si>
    <t>十三、商业服务业等支出</t>
  </si>
  <si>
    <t xml:space="preserve">    其他支出</t>
  </si>
  <si>
    <t xml:space="preserve">    政府性基金补助</t>
  </si>
  <si>
    <t>十四、金融支出</t>
  </si>
  <si>
    <t>三、其他支出</t>
  </si>
  <si>
    <t>五、事业单位经营服务收入</t>
  </si>
  <si>
    <t>十五、国土海洋气象等支出</t>
  </si>
  <si>
    <t xml:space="preserve">    上缴上级支出</t>
  </si>
  <si>
    <t>六、其他收入</t>
  </si>
  <si>
    <t>十六、住房保障支出</t>
  </si>
  <si>
    <t xml:space="preserve">    事业单位经营服务支出</t>
  </si>
  <si>
    <t>七、用事业基金弥补收支差额</t>
  </si>
  <si>
    <t>十七、粮油物资储备支出</t>
  </si>
  <si>
    <t xml:space="preserve">    上缴政府统筹支出</t>
  </si>
  <si>
    <t>十八、预备费</t>
  </si>
  <si>
    <t>十九、其他支出</t>
  </si>
  <si>
    <t>本年支出合计</t>
  </si>
  <si>
    <t>支出总计</t>
  </si>
  <si>
    <t>收入预算总表</t>
  </si>
  <si>
    <t>支出预算总表</t>
  </si>
  <si>
    <t>支出预算分类汇总表</t>
  </si>
  <si>
    <t xml:space="preserve">  行政运行（人大事务）</t>
  </si>
  <si>
    <t>02</t>
  </si>
  <si>
    <t xml:space="preserve">  行政运行（政协事务）</t>
  </si>
  <si>
    <t>06</t>
  </si>
  <si>
    <t xml:space="preserve">  行政运行（财政事务）</t>
  </si>
  <si>
    <t>207</t>
  </si>
  <si>
    <t xml:space="preserve">  行政运行（文化）</t>
  </si>
  <si>
    <t>208</t>
  </si>
  <si>
    <t xml:space="preserve">  行政运行（人力资源和社会保障管理事务）</t>
  </si>
  <si>
    <t>210</t>
  </si>
  <si>
    <t xml:space="preserve">  行政运行（医疗卫生管理事务）</t>
  </si>
  <si>
    <t>213</t>
  </si>
  <si>
    <t xml:space="preserve">  行政运行（农业）</t>
  </si>
  <si>
    <t xml:space="preserve">  行政运行（林业）</t>
  </si>
  <si>
    <t>07</t>
  </si>
  <si>
    <t>05</t>
  </si>
  <si>
    <t xml:space="preserve">  对村民委员会和村党支部的补助</t>
  </si>
  <si>
    <t>220</t>
  </si>
  <si>
    <t xml:space="preserve">  行政运行（国土资源事务）</t>
  </si>
  <si>
    <t>基本工资</t>
  </si>
  <si>
    <t>津贴补贴</t>
  </si>
  <si>
    <t>奖金</t>
  </si>
  <si>
    <t>绩效工资</t>
  </si>
  <si>
    <t>伙食补助费</t>
  </si>
  <si>
    <t>机关事业单位养老保险缴费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</si>
  <si>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</si>
  <si>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</si>
  <si>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</si>
  <si>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</si>
  <si>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</si>
  <si>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</si>
  <si>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</si>
  <si>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</si>
  <si>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</si>
  <si>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</si>
  <si>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</si>
  <si>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</si>
  <si>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</si>
  <si>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</si>
  <si>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</si>
  <si>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</si>
  <si>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</si>
  <si>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</si>
  <si>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租赁费</t>
  </si>
  <si>
    <t>公务接待费</t>
  </si>
  <si>
    <t>被装购置费</t>
  </si>
  <si>
    <t>专业燃料费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</si>
  <si>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</si>
  <si>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</si>
  <si>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</si>
  <si>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</si>
  <si>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</si>
  <si>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</si>
  <si>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</si>
  <si>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</si>
  <si>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</si>
  <si>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</si>
  <si>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</si>
  <si>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</si>
  <si>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</si>
  <si>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</si>
  <si>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助学金</t>
  </si>
  <si>
    <t>奖励金</t>
  </si>
  <si>
    <t>生产补贴</t>
  </si>
  <si>
    <t>其他对个人和家庭的补助</t>
  </si>
  <si>
    <t>公共财政拨款预算表</t>
  </si>
  <si>
    <t>经费拨款支出预算表</t>
  </si>
  <si>
    <t>单位人员情况表</t>
  </si>
  <si>
    <t>编制人数</t>
  </si>
  <si>
    <t>实有在职人数</t>
  </si>
  <si>
    <t>超编人员</t>
  </si>
  <si>
    <t>离休人员</t>
  </si>
  <si>
    <t>退休人员</t>
  </si>
  <si>
    <t xml:space="preserve"> 长休内退提前离岗人员</t>
  </si>
  <si>
    <t>在校学生人数</t>
  </si>
  <si>
    <t>行政及参照公务员管理人员</t>
  </si>
  <si>
    <t>事业人员</t>
  </si>
  <si>
    <t>执行机关工作标准人员</t>
  </si>
  <si>
    <t>执行事业单位标准人员</t>
  </si>
  <si>
    <t>三公经费表</t>
  </si>
  <si>
    <t>其中：</t>
  </si>
  <si>
    <t>公务用车购置费</t>
  </si>
  <si>
    <t>公共财政预算拨款</t>
  </si>
  <si>
    <t>支出数</t>
  </si>
  <si>
    <t>其中：公共财政预算拨款</t>
  </si>
  <si>
    <t>正科</t>
  </si>
  <si>
    <t>单位名称:通道侗族自治县大高坪苗族乡</t>
    <phoneticPr fontId="1" type="noConversion"/>
  </si>
  <si>
    <t>000501</t>
  </si>
  <si>
    <t>通道侗族自治县大高坪苗族乡本级</t>
  </si>
  <si>
    <t>31</t>
  </si>
  <si>
    <t xml:space="preserve">  行政运行（党委办公厅（室）及相关机构事务）</t>
  </si>
  <si>
    <t xml:space="preserve">  行政运行（民政管理事务）</t>
  </si>
  <si>
    <t>215</t>
  </si>
  <si>
    <t xml:space="preserve">  其他资源勘探信息等支出</t>
  </si>
</sst>
</file>

<file path=xl/styles.xml><?xml version="1.0" encoding="utf-8"?>
<styleSheet xmlns="http://schemas.openxmlformats.org/spreadsheetml/2006/main">
  <numFmts count="6">
    <numFmt numFmtId="176" formatCode="#,##0.0000"/>
    <numFmt numFmtId="177" formatCode="* #,##0.00;* \-#,##0.00;* &quot;&quot;??;@"/>
    <numFmt numFmtId="178" formatCode="#,##0.0_ "/>
    <numFmt numFmtId="179" formatCode="#,##0.00_);[Red]\(#,##0.00\)"/>
    <numFmt numFmtId="180" formatCode="#,##0.00_);\(#,##0.00\)"/>
    <numFmt numFmtId="181" formatCode="0.00_);[Red]\(0.00\)"/>
  </numFmts>
  <fonts count="6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9">
    <xf numFmtId="0" fontId="0" fillId="0" borderId="0" xfId="0">
      <alignment vertical="center"/>
    </xf>
    <xf numFmtId="0" fontId="1" fillId="0" borderId="0" xfId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181" fontId="2" fillId="0" borderId="1" xfId="1" applyNumberFormat="1" applyFont="1" applyFill="1" applyBorder="1" applyAlignment="1" applyProtection="1">
      <alignment horizontal="center" vertical="center" wrapText="1"/>
    </xf>
    <xf numFmtId="181" fontId="2" fillId="0" borderId="4" xfId="1" applyNumberFormat="1" applyFont="1" applyFill="1" applyBorder="1" applyAlignment="1" applyProtection="1">
      <alignment horizontal="center" vertical="center" wrapText="1"/>
    </xf>
    <xf numFmtId="181" fontId="2" fillId="0" borderId="5" xfId="1" applyNumberFormat="1" applyFont="1" applyFill="1" applyBorder="1" applyAlignment="1" applyProtection="1">
      <alignment horizontal="center" vertical="center" wrapText="1"/>
    </xf>
    <xf numFmtId="181" fontId="2" fillId="0" borderId="5" xfId="1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180" fontId="2" fillId="0" borderId="1" xfId="1" applyNumberFormat="1" applyFont="1" applyFill="1" applyBorder="1" applyAlignment="1" applyProtection="1">
      <alignment horizontal="center" vertical="center" wrapText="1"/>
    </xf>
    <xf numFmtId="4" fontId="2" fillId="0" borderId="4" xfId="1" applyNumberFormat="1" applyFont="1" applyFill="1" applyBorder="1" applyAlignment="1" applyProtection="1">
      <alignment horizontal="center" vertical="center" wrapText="1"/>
    </xf>
    <xf numFmtId="4" fontId="2" fillId="0" borderId="5" xfId="1" applyNumberFormat="1" applyFont="1" applyFill="1" applyBorder="1" applyAlignment="1" applyProtection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center" wrapText="1"/>
    </xf>
    <xf numFmtId="4" fontId="2" fillId="0" borderId="5" xfId="1" applyNumberFormat="1" applyFont="1" applyFill="1" applyBorder="1" applyAlignment="1" applyProtection="1">
      <alignment horizontal="right" vertical="center" wrapText="1"/>
    </xf>
    <xf numFmtId="181" fontId="2" fillId="0" borderId="1" xfId="0" applyNumberFormat="1" applyFont="1" applyFill="1" applyBorder="1" applyAlignment="1">
      <alignment vertical="center" wrapText="1"/>
    </xf>
    <xf numFmtId="18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179" fontId="2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right" vertical="center"/>
    </xf>
    <xf numFmtId="178" fontId="2" fillId="2" borderId="1" xfId="1" applyNumberFormat="1" applyFont="1" applyFill="1" applyBorder="1" applyAlignment="1" applyProtection="1">
      <alignment horizontal="center" vertical="center" wrapText="1"/>
    </xf>
    <xf numFmtId="178" fontId="2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78" fontId="2" fillId="0" borderId="4" xfId="1" applyNumberFormat="1" applyFont="1" applyFill="1" applyBorder="1" applyAlignment="1" applyProtection="1">
      <alignment horizontal="center" vertical="center" wrapText="1"/>
    </xf>
    <xf numFmtId="178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178" fontId="2" fillId="0" borderId="8" xfId="1" applyNumberFormat="1" applyFont="1" applyFill="1" applyBorder="1" applyAlignment="1" applyProtection="1">
      <alignment horizontal="center" vertical="center" wrapText="1"/>
    </xf>
    <xf numFmtId="178" fontId="2" fillId="0" borderId="6" xfId="1" applyNumberFormat="1" applyFont="1" applyFill="1" applyBorder="1" applyAlignment="1" applyProtection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43E07BE91EC5498F9EF5A453DC8E914C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workbookViewId="0"/>
  </sheetViews>
  <sheetFormatPr defaultRowHeight="14.25"/>
  <cols>
    <col min="1" max="1" width="34.125" customWidth="1"/>
    <col min="2" max="2" width="20.375" customWidth="1"/>
    <col min="3" max="3" width="24" customWidth="1"/>
    <col min="4" max="4" width="19.625" customWidth="1"/>
    <col min="5" max="5" width="24.625" customWidth="1"/>
    <col min="6" max="6" width="19.375" customWidth="1"/>
  </cols>
  <sheetData>
    <row r="1" spans="1:6" ht="14.25" customHeight="1">
      <c r="A1" s="27"/>
      <c r="B1" s="27"/>
      <c r="C1" s="27"/>
      <c r="D1" s="27"/>
      <c r="E1" s="27"/>
      <c r="F1" s="27"/>
    </row>
    <row r="2" spans="1:6" ht="43.5" customHeight="1">
      <c r="A2" s="115" t="s">
        <v>198</v>
      </c>
      <c r="B2" s="115"/>
      <c r="C2" s="115"/>
      <c r="D2" s="115"/>
      <c r="E2" s="115"/>
      <c r="F2" s="115"/>
    </row>
    <row r="3" spans="1:6" ht="14.25" customHeight="1">
      <c r="A3" s="116" t="s">
        <v>348</v>
      </c>
      <c r="B3" s="117"/>
      <c r="C3" s="28"/>
      <c r="D3" s="28"/>
      <c r="E3" s="28"/>
      <c r="F3" s="31" t="s">
        <v>199</v>
      </c>
    </row>
    <row r="4" spans="1:6" ht="21" customHeight="1">
      <c r="A4" s="112" t="s">
        <v>200</v>
      </c>
      <c r="B4" s="113"/>
      <c r="C4" s="112" t="s">
        <v>201</v>
      </c>
      <c r="D4" s="114"/>
      <c r="E4" s="114"/>
      <c r="F4" s="113"/>
    </row>
    <row r="5" spans="1:6" ht="27" customHeight="1">
      <c r="A5" s="30" t="s">
        <v>202</v>
      </c>
      <c r="B5" s="30" t="s">
        <v>203</v>
      </c>
      <c r="C5" s="30" t="s">
        <v>202</v>
      </c>
      <c r="D5" s="30" t="s">
        <v>203</v>
      </c>
      <c r="E5" s="30" t="s">
        <v>202</v>
      </c>
      <c r="F5" s="30" t="s">
        <v>203</v>
      </c>
    </row>
    <row r="6" spans="1:6" s="5" customFormat="1" ht="19.5" customHeight="1">
      <c r="A6" s="2" t="s">
        <v>204</v>
      </c>
      <c r="B6" s="3">
        <v>3773627</v>
      </c>
      <c r="C6" s="2" t="s">
        <v>205</v>
      </c>
      <c r="D6" s="3">
        <v>2174813</v>
      </c>
      <c r="E6" s="2" t="s">
        <v>206</v>
      </c>
      <c r="F6" s="4">
        <v>3773627</v>
      </c>
    </row>
    <row r="7" spans="1:6" s="5" customFormat="1" ht="19.5" customHeight="1">
      <c r="A7" s="2" t="s">
        <v>207</v>
      </c>
      <c r="B7" s="3">
        <v>3773627</v>
      </c>
      <c r="C7" s="2" t="s">
        <v>208</v>
      </c>
      <c r="D7" s="3">
        <v>0</v>
      </c>
      <c r="E7" s="2" t="s">
        <v>209</v>
      </c>
      <c r="F7" s="4">
        <v>2573143</v>
      </c>
    </row>
    <row r="8" spans="1:6" s="5" customFormat="1" ht="19.5" customHeight="1">
      <c r="A8" s="2" t="s">
        <v>210</v>
      </c>
      <c r="B8" s="3">
        <v>0</v>
      </c>
      <c r="C8" s="2" t="s">
        <v>211</v>
      </c>
      <c r="D8" s="3">
        <v>0</v>
      </c>
      <c r="E8" s="2" t="s">
        <v>212</v>
      </c>
      <c r="F8" s="4">
        <v>948339</v>
      </c>
    </row>
    <row r="9" spans="1:6" s="5" customFormat="1" ht="19.5" customHeight="1">
      <c r="A9" s="2" t="s">
        <v>213</v>
      </c>
      <c r="B9" s="3">
        <v>0</v>
      </c>
      <c r="C9" s="2" t="s">
        <v>214</v>
      </c>
      <c r="D9" s="3">
        <v>0</v>
      </c>
      <c r="E9" s="2" t="s">
        <v>215</v>
      </c>
      <c r="F9" s="4">
        <v>252145</v>
      </c>
    </row>
    <row r="10" spans="1:6" s="5" customFormat="1" ht="19.5" customHeight="1">
      <c r="A10" s="2" t="s">
        <v>216</v>
      </c>
      <c r="B10" s="3">
        <v>0</v>
      </c>
      <c r="C10" s="2" t="s">
        <v>217</v>
      </c>
      <c r="D10" s="3">
        <v>62896</v>
      </c>
      <c r="E10" s="2" t="s">
        <v>218</v>
      </c>
      <c r="F10" s="4">
        <v>0</v>
      </c>
    </row>
    <row r="11" spans="1:6" s="5" customFormat="1" ht="19.5" customHeight="1">
      <c r="A11" s="2" t="s">
        <v>219</v>
      </c>
      <c r="B11" s="3">
        <v>0</v>
      </c>
      <c r="C11" s="2" t="s">
        <v>220</v>
      </c>
      <c r="D11" s="3">
        <v>162767</v>
      </c>
      <c r="E11" s="2" t="s">
        <v>221</v>
      </c>
      <c r="F11" s="4">
        <v>0</v>
      </c>
    </row>
    <row r="12" spans="1:6" s="5" customFormat="1" ht="19.5" customHeight="1">
      <c r="A12" s="2" t="s">
        <v>222</v>
      </c>
      <c r="B12" s="3">
        <v>0</v>
      </c>
      <c r="C12" s="2" t="s">
        <v>223</v>
      </c>
      <c r="D12" s="3">
        <v>326892</v>
      </c>
      <c r="E12" s="2" t="s">
        <v>224</v>
      </c>
      <c r="F12" s="4">
        <v>0</v>
      </c>
    </row>
    <row r="13" spans="1:6" s="5" customFormat="1" ht="19.5" customHeight="1">
      <c r="A13" s="2" t="s">
        <v>225</v>
      </c>
      <c r="B13" s="3">
        <v>0</v>
      </c>
      <c r="C13" s="2" t="s">
        <v>226</v>
      </c>
      <c r="D13" s="3">
        <v>0</v>
      </c>
      <c r="E13" s="2" t="s">
        <v>227</v>
      </c>
      <c r="F13" s="4">
        <v>0</v>
      </c>
    </row>
    <row r="14" spans="1:6" s="5" customFormat="1" ht="19.5" customHeight="1">
      <c r="A14" s="2" t="s">
        <v>228</v>
      </c>
      <c r="B14" s="3">
        <v>0</v>
      </c>
      <c r="C14" s="2" t="s">
        <v>229</v>
      </c>
      <c r="D14" s="3">
        <v>0</v>
      </c>
      <c r="E14" s="2" t="s">
        <v>230</v>
      </c>
      <c r="F14" s="4">
        <v>0</v>
      </c>
    </row>
    <row r="15" spans="1:6" s="5" customFormat="1" ht="19.5" customHeight="1">
      <c r="A15" s="2" t="s">
        <v>231</v>
      </c>
      <c r="B15" s="3">
        <v>0</v>
      </c>
      <c r="C15" s="2" t="s">
        <v>232</v>
      </c>
      <c r="D15" s="3">
        <v>870382</v>
      </c>
      <c r="E15" s="2" t="s">
        <v>233</v>
      </c>
      <c r="F15" s="4">
        <v>0</v>
      </c>
    </row>
    <row r="16" spans="1:6" s="5" customFormat="1" ht="19.5" customHeight="1">
      <c r="A16" s="2" t="s">
        <v>234</v>
      </c>
      <c r="B16" s="3">
        <v>0</v>
      </c>
      <c r="C16" s="2" t="s">
        <v>235</v>
      </c>
      <c r="D16" s="3">
        <v>0</v>
      </c>
      <c r="E16" s="2" t="s">
        <v>236</v>
      </c>
      <c r="F16" s="4">
        <v>0</v>
      </c>
    </row>
    <row r="17" spans="1:6" s="5" customFormat="1" ht="19.5" customHeight="1">
      <c r="A17" s="2" t="s">
        <v>237</v>
      </c>
      <c r="B17" s="3">
        <v>0</v>
      </c>
      <c r="C17" s="2" t="s">
        <v>238</v>
      </c>
      <c r="D17" s="3">
        <v>56774</v>
      </c>
      <c r="E17" s="2" t="s">
        <v>239</v>
      </c>
      <c r="F17" s="4">
        <v>0</v>
      </c>
    </row>
    <row r="18" spans="1:6" s="5" customFormat="1" ht="19.5" customHeight="1">
      <c r="A18" s="2" t="s">
        <v>240</v>
      </c>
      <c r="B18" s="3">
        <v>0</v>
      </c>
      <c r="C18" s="2" t="s">
        <v>241</v>
      </c>
      <c r="D18" s="3">
        <v>0</v>
      </c>
      <c r="E18" s="2" t="s">
        <v>242</v>
      </c>
      <c r="F18" s="4">
        <v>0</v>
      </c>
    </row>
    <row r="19" spans="1:6" s="5" customFormat="1" ht="19.5" customHeight="1">
      <c r="A19" s="2" t="s">
        <v>243</v>
      </c>
      <c r="B19" s="3">
        <v>0</v>
      </c>
      <c r="C19" s="2" t="s">
        <v>244</v>
      </c>
      <c r="D19" s="3">
        <v>0</v>
      </c>
      <c r="E19" s="2" t="s">
        <v>245</v>
      </c>
      <c r="F19" s="4"/>
    </row>
    <row r="20" spans="1:6" s="5" customFormat="1" ht="19.5" customHeight="1">
      <c r="A20" s="2" t="s">
        <v>246</v>
      </c>
      <c r="B20" s="3">
        <v>0</v>
      </c>
      <c r="C20" s="2" t="s">
        <v>247</v>
      </c>
      <c r="D20" s="3">
        <v>119103</v>
      </c>
      <c r="E20" s="2" t="s">
        <v>248</v>
      </c>
      <c r="F20" s="4">
        <v>0</v>
      </c>
    </row>
    <row r="21" spans="1:6" s="5" customFormat="1" ht="19.5" customHeight="1">
      <c r="A21" s="2" t="s">
        <v>249</v>
      </c>
      <c r="B21" s="3">
        <v>0</v>
      </c>
      <c r="C21" s="2" t="s">
        <v>250</v>
      </c>
      <c r="D21" s="3">
        <v>0</v>
      </c>
      <c r="E21" s="2" t="s">
        <v>251</v>
      </c>
      <c r="F21" s="4">
        <v>0</v>
      </c>
    </row>
    <row r="22" spans="1:6" s="5" customFormat="1" ht="19.5" customHeight="1">
      <c r="A22" s="2" t="s">
        <v>252</v>
      </c>
      <c r="B22" s="3">
        <v>0</v>
      </c>
      <c r="C22" s="2" t="s">
        <v>253</v>
      </c>
      <c r="D22" s="3">
        <v>0</v>
      </c>
      <c r="E22" s="2" t="s">
        <v>254</v>
      </c>
      <c r="F22" s="4">
        <v>0</v>
      </c>
    </row>
    <row r="23" spans="1:6" s="5" customFormat="1" ht="18" customHeight="1">
      <c r="A23" s="2"/>
      <c r="B23" s="6"/>
      <c r="C23" s="2" t="s">
        <v>255</v>
      </c>
      <c r="D23" s="3">
        <v>0</v>
      </c>
      <c r="E23" s="2"/>
      <c r="F23" s="6"/>
    </row>
    <row r="24" spans="1:6" s="5" customFormat="1" ht="18" customHeight="1">
      <c r="A24" s="2"/>
      <c r="B24" s="6"/>
      <c r="C24" s="2" t="s">
        <v>256</v>
      </c>
      <c r="D24" s="3">
        <v>0</v>
      </c>
      <c r="E24" s="2"/>
      <c r="F24" s="6"/>
    </row>
    <row r="25" spans="1:6" ht="16.5" customHeight="1">
      <c r="A25" s="29"/>
      <c r="B25" s="30"/>
      <c r="C25" s="29"/>
      <c r="D25" s="30"/>
      <c r="E25" s="29"/>
      <c r="F25" s="30"/>
    </row>
    <row r="26" spans="1:6" s="5" customFormat="1" ht="18.75" customHeight="1">
      <c r="A26" s="6" t="s">
        <v>257</v>
      </c>
      <c r="B26" s="7">
        <v>3773627</v>
      </c>
      <c r="C26" s="6" t="s">
        <v>257</v>
      </c>
      <c r="D26" s="8">
        <v>3773627</v>
      </c>
      <c r="E26" s="8" t="s">
        <v>257</v>
      </c>
      <c r="F26" s="8">
        <v>3773627</v>
      </c>
    </row>
    <row r="27" spans="1:6" s="5" customFormat="1" ht="18.75" customHeight="1">
      <c r="A27" s="6" t="s">
        <v>11</v>
      </c>
      <c r="B27" s="3">
        <v>0</v>
      </c>
      <c r="C27" s="6"/>
      <c r="D27" s="6"/>
      <c r="E27" s="6"/>
      <c r="F27" s="6"/>
    </row>
    <row r="28" spans="1:6" ht="18.75" customHeight="1">
      <c r="A28" s="30"/>
      <c r="B28" s="30"/>
      <c r="C28" s="30"/>
      <c r="D28" s="30"/>
      <c r="E28" s="30"/>
      <c r="F28" s="30"/>
    </row>
    <row r="29" spans="1:6" s="5" customFormat="1" ht="18.75" customHeight="1">
      <c r="A29" s="6" t="s">
        <v>258</v>
      </c>
      <c r="B29" s="4">
        <v>3773627</v>
      </c>
      <c r="C29" s="4" t="s">
        <v>258</v>
      </c>
      <c r="D29" s="4">
        <v>3773627</v>
      </c>
      <c r="E29" s="4" t="s">
        <v>258</v>
      </c>
      <c r="F29" s="4">
        <v>3773627</v>
      </c>
    </row>
  </sheetData>
  <sheetProtection formatCells="0" formatColumns="0" formatRows="0"/>
  <mergeCells count="4">
    <mergeCell ref="A4:B4"/>
    <mergeCell ref="C4:F4"/>
    <mergeCell ref="A2:F2"/>
    <mergeCell ref="A3:B3"/>
  </mergeCells>
  <phoneticPr fontId="1" type="noConversion"/>
  <pageMargins left="0.75" right="0.75" top="1" bottom="1" header="0.5" footer="0.5"/>
  <pageSetup paperSize="9" scale="75" orientation="landscape" horizontalDpi="2400" verticalDpi="2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8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6.125" customWidth="1"/>
  </cols>
  <sheetData>
    <row r="1" spans="1:22" ht="14.2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40.5" customHeight="1">
      <c r="A2" s="115" t="s">
        <v>117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4.2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24.75" customHeight="1">
      <c r="A4" s="112" t="s">
        <v>118</v>
      </c>
      <c r="B4" s="114"/>
      <c r="C4" s="113"/>
      <c r="D4" s="133" t="s">
        <v>1</v>
      </c>
      <c r="E4" s="133" t="s">
        <v>119</v>
      </c>
      <c r="F4" s="133" t="s">
        <v>3</v>
      </c>
      <c r="G4" s="112" t="s">
        <v>120</v>
      </c>
      <c r="H4" s="114"/>
      <c r="I4" s="114"/>
      <c r="J4" s="113"/>
      <c r="K4" s="112" t="s">
        <v>121</v>
      </c>
      <c r="L4" s="114"/>
      <c r="M4" s="114"/>
      <c r="N4" s="114"/>
      <c r="O4" s="114"/>
      <c r="P4" s="114"/>
      <c r="Q4" s="114"/>
      <c r="R4" s="113"/>
      <c r="S4" s="112" t="s">
        <v>122</v>
      </c>
      <c r="T4" s="114"/>
      <c r="U4" s="114"/>
      <c r="V4" s="113"/>
    </row>
    <row r="5" spans="1:22" ht="24" customHeight="1">
      <c r="A5" s="133" t="s">
        <v>123</v>
      </c>
      <c r="B5" s="133" t="s">
        <v>124</v>
      </c>
      <c r="C5" s="133" t="s">
        <v>125</v>
      </c>
      <c r="D5" s="135"/>
      <c r="E5" s="135"/>
      <c r="F5" s="135"/>
      <c r="G5" s="133" t="s">
        <v>68</v>
      </c>
      <c r="H5" s="133" t="s">
        <v>126</v>
      </c>
      <c r="I5" s="133" t="s">
        <v>127</v>
      </c>
      <c r="J5" s="133" t="s">
        <v>128</v>
      </c>
      <c r="K5" s="133" t="s">
        <v>68</v>
      </c>
      <c r="L5" s="133" t="s">
        <v>129</v>
      </c>
      <c r="M5" s="133" t="s">
        <v>130</v>
      </c>
      <c r="N5" s="133" t="s">
        <v>131</v>
      </c>
      <c r="O5" s="133" t="s">
        <v>132</v>
      </c>
      <c r="P5" s="133" t="s">
        <v>133</v>
      </c>
      <c r="Q5" s="133" t="s">
        <v>134</v>
      </c>
      <c r="R5" s="133" t="s">
        <v>122</v>
      </c>
      <c r="S5" s="133" t="s">
        <v>135</v>
      </c>
      <c r="T5" s="133" t="s">
        <v>136</v>
      </c>
      <c r="U5" s="133" t="s">
        <v>137</v>
      </c>
      <c r="V5" s="133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5" t="s">
        <v>23</v>
      </c>
      <c r="B7" s="75" t="s">
        <v>23</v>
      </c>
      <c r="C7" s="75" t="s">
        <v>23</v>
      </c>
      <c r="D7" s="75" t="s">
        <v>23</v>
      </c>
      <c r="E7" s="75" t="s">
        <v>23</v>
      </c>
      <c r="F7" s="75">
        <v>1</v>
      </c>
      <c r="G7" s="75">
        <v>2</v>
      </c>
      <c r="H7" s="75">
        <v>3</v>
      </c>
      <c r="I7" s="75">
        <v>4</v>
      </c>
      <c r="J7" s="75">
        <v>5</v>
      </c>
      <c r="K7" s="75">
        <v>6</v>
      </c>
      <c r="L7" s="75">
        <v>7</v>
      </c>
      <c r="M7" s="75">
        <v>8</v>
      </c>
      <c r="N7" s="75">
        <v>9</v>
      </c>
      <c r="O7" s="75">
        <v>10</v>
      </c>
      <c r="P7" s="75">
        <v>11</v>
      </c>
      <c r="Q7" s="75">
        <v>12</v>
      </c>
      <c r="R7" s="75">
        <v>13</v>
      </c>
      <c r="S7" s="75">
        <v>14</v>
      </c>
      <c r="T7" s="75">
        <v>15</v>
      </c>
      <c r="U7" s="75">
        <v>16</v>
      </c>
      <c r="V7" s="75">
        <v>17</v>
      </c>
    </row>
    <row r="8" spans="1:22" s="5" customFormat="1" ht="22.5" customHeight="1">
      <c r="A8" s="15"/>
      <c r="B8" s="15"/>
      <c r="C8" s="15"/>
      <c r="D8" s="15"/>
      <c r="E8" s="14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</sheetData>
  <sheetProtection formatCells="0" formatColumns="0" formatRows="0"/>
  <mergeCells count="27">
    <mergeCell ref="A4:C4"/>
    <mergeCell ref="A5:A6"/>
    <mergeCell ref="B5:B6"/>
    <mergeCell ref="C5:C6"/>
    <mergeCell ref="D4:D6"/>
    <mergeCell ref="E4:E6"/>
    <mergeCell ref="G4:J4"/>
    <mergeCell ref="G5:G6"/>
    <mergeCell ref="H5:H6"/>
    <mergeCell ref="I5:I6"/>
    <mergeCell ref="J5:J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4" orientation="landscape" horizontalDpi="2400" verticalDpi="2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8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7.625" customWidth="1"/>
  </cols>
  <sheetData>
    <row r="1" spans="1:22" ht="14.2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36.75" customHeight="1">
      <c r="A2" s="136" t="s">
        <v>138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4.2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ht="24.75" customHeight="1">
      <c r="A4" s="112" t="s">
        <v>118</v>
      </c>
      <c r="B4" s="114"/>
      <c r="C4" s="113"/>
      <c r="D4" s="133" t="s">
        <v>1</v>
      </c>
      <c r="E4" s="133" t="s">
        <v>119</v>
      </c>
      <c r="F4" s="133" t="s">
        <v>3</v>
      </c>
      <c r="G4" s="112" t="s">
        <v>120</v>
      </c>
      <c r="H4" s="114"/>
      <c r="I4" s="114"/>
      <c r="J4" s="113"/>
      <c r="K4" s="112" t="s">
        <v>121</v>
      </c>
      <c r="L4" s="114"/>
      <c r="M4" s="114"/>
      <c r="N4" s="114"/>
      <c r="O4" s="114"/>
      <c r="P4" s="114"/>
      <c r="Q4" s="114"/>
      <c r="R4" s="113"/>
      <c r="S4" s="112" t="s">
        <v>122</v>
      </c>
      <c r="T4" s="114"/>
      <c r="U4" s="114"/>
      <c r="V4" s="113"/>
    </row>
    <row r="5" spans="1:22" ht="24" customHeight="1">
      <c r="A5" s="133" t="s">
        <v>123</v>
      </c>
      <c r="B5" s="133" t="s">
        <v>124</v>
      </c>
      <c r="C5" s="133" t="s">
        <v>125</v>
      </c>
      <c r="D5" s="135"/>
      <c r="E5" s="135"/>
      <c r="F5" s="135"/>
      <c r="G5" s="133" t="s">
        <v>68</v>
      </c>
      <c r="H5" s="133" t="s">
        <v>126</v>
      </c>
      <c r="I5" s="133" t="s">
        <v>127</v>
      </c>
      <c r="J5" s="133" t="s">
        <v>128</v>
      </c>
      <c r="K5" s="133" t="s">
        <v>68</v>
      </c>
      <c r="L5" s="133" t="s">
        <v>129</v>
      </c>
      <c r="M5" s="133" t="s">
        <v>130</v>
      </c>
      <c r="N5" s="133" t="s">
        <v>131</v>
      </c>
      <c r="O5" s="133" t="s">
        <v>132</v>
      </c>
      <c r="P5" s="133" t="s">
        <v>133</v>
      </c>
      <c r="Q5" s="133" t="s">
        <v>134</v>
      </c>
      <c r="R5" s="133" t="s">
        <v>122</v>
      </c>
      <c r="S5" s="133" t="s">
        <v>135</v>
      </c>
      <c r="T5" s="133" t="s">
        <v>136</v>
      </c>
      <c r="U5" s="133" t="s">
        <v>137</v>
      </c>
      <c r="V5" s="133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8" t="s">
        <v>23</v>
      </c>
      <c r="B7" s="78" t="s">
        <v>23</v>
      </c>
      <c r="C7" s="78" t="s">
        <v>23</v>
      </c>
      <c r="D7" s="78" t="s">
        <v>23</v>
      </c>
      <c r="E7" s="78" t="s">
        <v>23</v>
      </c>
      <c r="F7" s="78">
        <v>1</v>
      </c>
      <c r="G7" s="78">
        <v>2</v>
      </c>
      <c r="H7" s="78">
        <v>3</v>
      </c>
      <c r="I7" s="78">
        <v>4</v>
      </c>
      <c r="J7" s="78">
        <v>5</v>
      </c>
      <c r="K7" s="78">
        <v>6</v>
      </c>
      <c r="L7" s="78">
        <v>7</v>
      </c>
      <c r="M7" s="78">
        <v>8</v>
      </c>
      <c r="N7" s="78">
        <v>9</v>
      </c>
      <c r="O7" s="78">
        <v>10</v>
      </c>
      <c r="P7" s="78">
        <v>11</v>
      </c>
      <c r="Q7" s="78">
        <v>12</v>
      </c>
      <c r="R7" s="78">
        <v>13</v>
      </c>
      <c r="S7" s="78">
        <v>14</v>
      </c>
      <c r="T7" s="78">
        <v>15</v>
      </c>
      <c r="U7" s="78">
        <v>16</v>
      </c>
      <c r="V7" s="78">
        <v>17</v>
      </c>
    </row>
    <row r="8" spans="1:22" s="5" customFormat="1" ht="24" customHeight="1">
      <c r="A8" s="15"/>
      <c r="B8" s="15"/>
      <c r="C8" s="15"/>
      <c r="D8" s="15"/>
      <c r="E8" s="14"/>
      <c r="F8" s="2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</sheetData>
  <sheetProtection formatCells="0" formatColumns="0" formatRows="0"/>
  <mergeCells count="27">
    <mergeCell ref="A4:C4"/>
    <mergeCell ref="A5:A6"/>
    <mergeCell ref="B5:B6"/>
    <mergeCell ref="C5:C6"/>
    <mergeCell ref="D4:D6"/>
    <mergeCell ref="E4:E6"/>
    <mergeCell ref="G4:J4"/>
    <mergeCell ref="G5:G6"/>
    <mergeCell ref="H5:H6"/>
    <mergeCell ref="I5:I6"/>
    <mergeCell ref="J5:J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4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20" customWidth="1"/>
  </cols>
  <sheetData>
    <row r="1" spans="1:22" ht="14.2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39.75" customHeight="1">
      <c r="A2" s="115" t="s">
        <v>328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4.2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2" ht="24.75" customHeight="1">
      <c r="A4" s="112" t="s">
        <v>118</v>
      </c>
      <c r="B4" s="114"/>
      <c r="C4" s="113"/>
      <c r="D4" s="133" t="s">
        <v>1</v>
      </c>
      <c r="E4" s="133" t="s">
        <v>119</v>
      </c>
      <c r="F4" s="133" t="s">
        <v>3</v>
      </c>
      <c r="G4" s="112" t="s">
        <v>120</v>
      </c>
      <c r="H4" s="114"/>
      <c r="I4" s="114"/>
      <c r="J4" s="113"/>
      <c r="K4" s="112" t="s">
        <v>121</v>
      </c>
      <c r="L4" s="114"/>
      <c r="M4" s="114"/>
      <c r="N4" s="114"/>
      <c r="O4" s="114"/>
      <c r="P4" s="114"/>
      <c r="Q4" s="114"/>
      <c r="R4" s="113"/>
      <c r="S4" s="112" t="s">
        <v>122</v>
      </c>
      <c r="T4" s="114"/>
      <c r="U4" s="114"/>
      <c r="V4" s="113"/>
    </row>
    <row r="5" spans="1:22" ht="24" customHeight="1">
      <c r="A5" s="133" t="s">
        <v>123</v>
      </c>
      <c r="B5" s="133" t="s">
        <v>124</v>
      </c>
      <c r="C5" s="133" t="s">
        <v>125</v>
      </c>
      <c r="D5" s="135"/>
      <c r="E5" s="135"/>
      <c r="F5" s="135"/>
      <c r="G5" s="133" t="s">
        <v>68</v>
      </c>
      <c r="H5" s="133" t="s">
        <v>126</v>
      </c>
      <c r="I5" s="133" t="s">
        <v>127</v>
      </c>
      <c r="J5" s="133" t="s">
        <v>128</v>
      </c>
      <c r="K5" s="133" t="s">
        <v>68</v>
      </c>
      <c r="L5" s="133" t="s">
        <v>129</v>
      </c>
      <c r="M5" s="133" t="s">
        <v>130</v>
      </c>
      <c r="N5" s="133" t="s">
        <v>131</v>
      </c>
      <c r="O5" s="133" t="s">
        <v>132</v>
      </c>
      <c r="P5" s="133" t="s">
        <v>133</v>
      </c>
      <c r="Q5" s="133" t="s">
        <v>134</v>
      </c>
      <c r="R5" s="133" t="s">
        <v>122</v>
      </c>
      <c r="S5" s="133" t="s">
        <v>135</v>
      </c>
      <c r="T5" s="133" t="s">
        <v>136</v>
      </c>
      <c r="U5" s="133" t="s">
        <v>137</v>
      </c>
      <c r="V5" s="133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9" t="s">
        <v>23</v>
      </c>
      <c r="B7" s="79" t="s">
        <v>23</v>
      </c>
      <c r="C7" s="79" t="s">
        <v>23</v>
      </c>
      <c r="D7" s="79" t="s">
        <v>23</v>
      </c>
      <c r="E7" s="79" t="s">
        <v>23</v>
      </c>
      <c r="F7" s="79">
        <v>1</v>
      </c>
      <c r="G7" s="79">
        <v>2</v>
      </c>
      <c r="H7" s="79">
        <v>3</v>
      </c>
      <c r="I7" s="79">
        <v>4</v>
      </c>
      <c r="J7" s="79">
        <v>5</v>
      </c>
      <c r="K7" s="79">
        <v>6</v>
      </c>
      <c r="L7" s="79">
        <v>7</v>
      </c>
      <c r="M7" s="79">
        <v>8</v>
      </c>
      <c r="N7" s="79">
        <v>9</v>
      </c>
      <c r="O7" s="79">
        <v>10</v>
      </c>
      <c r="P7" s="79">
        <v>11</v>
      </c>
      <c r="Q7" s="79">
        <v>12</v>
      </c>
      <c r="R7" s="79">
        <v>13</v>
      </c>
      <c r="S7" s="79">
        <v>14</v>
      </c>
      <c r="T7" s="79">
        <v>15</v>
      </c>
      <c r="U7" s="79">
        <v>16</v>
      </c>
      <c r="V7" s="79">
        <v>17</v>
      </c>
    </row>
    <row r="8" spans="1:22" s="5" customFormat="1" ht="24" customHeight="1">
      <c r="A8" s="15"/>
      <c r="B8" s="15"/>
      <c r="C8" s="15"/>
      <c r="D8" s="15"/>
      <c r="E8" s="14" t="s">
        <v>68</v>
      </c>
      <c r="F8" s="24">
        <f t="shared" ref="F8:V8" si="0">F9</f>
        <v>3773627</v>
      </c>
      <c r="G8" s="16">
        <f t="shared" si="0"/>
        <v>3773627</v>
      </c>
      <c r="H8" s="16">
        <f t="shared" si="0"/>
        <v>2573143</v>
      </c>
      <c r="I8" s="16">
        <f t="shared" si="0"/>
        <v>948339</v>
      </c>
      <c r="J8" s="16">
        <f t="shared" si="0"/>
        <v>252145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>
        <f t="shared" si="0"/>
        <v>0</v>
      </c>
      <c r="S8" s="16">
        <f t="shared" si="0"/>
        <v>0</v>
      </c>
      <c r="T8" s="16">
        <f t="shared" si="0"/>
        <v>0</v>
      </c>
      <c r="U8" s="16">
        <f t="shared" si="0"/>
        <v>0</v>
      </c>
      <c r="V8" s="16">
        <f t="shared" si="0"/>
        <v>0</v>
      </c>
    </row>
    <row r="9" spans="1:22" ht="24" customHeight="1">
      <c r="A9" s="15"/>
      <c r="B9" s="15"/>
      <c r="C9" s="15"/>
      <c r="D9" s="15"/>
      <c r="E9" s="14" t="s">
        <v>350</v>
      </c>
      <c r="F9" s="24">
        <f t="shared" ref="F9:V9" si="1">SUM(F10:F24)</f>
        <v>3773627</v>
      </c>
      <c r="G9" s="16">
        <f t="shared" si="1"/>
        <v>3773627</v>
      </c>
      <c r="H9" s="16">
        <f t="shared" si="1"/>
        <v>2573143</v>
      </c>
      <c r="I9" s="16">
        <f t="shared" si="1"/>
        <v>948339</v>
      </c>
      <c r="J9" s="16">
        <f t="shared" si="1"/>
        <v>252145</v>
      </c>
      <c r="K9" s="16">
        <f t="shared" si="1"/>
        <v>0</v>
      </c>
      <c r="L9" s="16">
        <f t="shared" si="1"/>
        <v>0</v>
      </c>
      <c r="M9" s="16">
        <f t="shared" si="1"/>
        <v>0</v>
      </c>
      <c r="N9" s="16">
        <f t="shared" si="1"/>
        <v>0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</row>
    <row r="10" spans="1:22" ht="24" customHeight="1">
      <c r="A10" s="15" t="s">
        <v>111</v>
      </c>
      <c r="B10" s="15" t="s">
        <v>113</v>
      </c>
      <c r="C10" s="15" t="s">
        <v>113</v>
      </c>
      <c r="D10" s="15" t="s">
        <v>349</v>
      </c>
      <c r="E10" s="14" t="s">
        <v>262</v>
      </c>
      <c r="F10" s="24">
        <v>81377</v>
      </c>
      <c r="G10" s="16">
        <v>81377</v>
      </c>
      <c r="H10" s="16">
        <v>81377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2" ht="24" customHeight="1">
      <c r="A11" s="15" t="s">
        <v>111</v>
      </c>
      <c r="B11" s="15" t="s">
        <v>263</v>
      </c>
      <c r="C11" s="15" t="s">
        <v>113</v>
      </c>
      <c r="D11" s="15" t="s">
        <v>349</v>
      </c>
      <c r="E11" s="14" t="s">
        <v>264</v>
      </c>
      <c r="F11" s="24">
        <v>86434</v>
      </c>
      <c r="G11" s="16">
        <v>86434</v>
      </c>
      <c r="H11" s="16">
        <v>86434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</row>
    <row r="12" spans="1:22" ht="24" customHeight="1">
      <c r="A12" s="15" t="s">
        <v>111</v>
      </c>
      <c r="B12" s="15" t="s">
        <v>112</v>
      </c>
      <c r="C12" s="15" t="s">
        <v>113</v>
      </c>
      <c r="D12" s="15" t="s">
        <v>349</v>
      </c>
      <c r="E12" s="14" t="s">
        <v>114</v>
      </c>
      <c r="F12" s="24">
        <v>1337385</v>
      </c>
      <c r="G12" s="16">
        <v>1337385</v>
      </c>
      <c r="H12" s="16">
        <v>539385</v>
      </c>
      <c r="I12" s="16">
        <v>690000</v>
      </c>
      <c r="J12" s="16">
        <v>108000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</row>
    <row r="13" spans="1:22" ht="24" customHeight="1">
      <c r="A13" s="15" t="s">
        <v>111</v>
      </c>
      <c r="B13" s="15" t="s">
        <v>112</v>
      </c>
      <c r="C13" s="15" t="s">
        <v>115</v>
      </c>
      <c r="D13" s="15" t="s">
        <v>349</v>
      </c>
      <c r="E13" s="14" t="s">
        <v>116</v>
      </c>
      <c r="F13" s="24">
        <v>90000</v>
      </c>
      <c r="G13" s="16">
        <v>90000</v>
      </c>
      <c r="H13" s="16">
        <v>0</v>
      </c>
      <c r="I13" s="16">
        <v>90000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</row>
    <row r="14" spans="1:22" ht="24" customHeight="1">
      <c r="A14" s="15" t="s">
        <v>111</v>
      </c>
      <c r="B14" s="15" t="s">
        <v>265</v>
      </c>
      <c r="C14" s="15" t="s">
        <v>113</v>
      </c>
      <c r="D14" s="15" t="s">
        <v>349</v>
      </c>
      <c r="E14" s="14" t="s">
        <v>266</v>
      </c>
      <c r="F14" s="24">
        <v>187383</v>
      </c>
      <c r="G14" s="16">
        <v>187383</v>
      </c>
      <c r="H14" s="16">
        <v>187383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</row>
    <row r="15" spans="1:22" ht="24" customHeight="1">
      <c r="A15" s="15" t="s">
        <v>111</v>
      </c>
      <c r="B15" s="15" t="s">
        <v>351</v>
      </c>
      <c r="C15" s="15" t="s">
        <v>113</v>
      </c>
      <c r="D15" s="15" t="s">
        <v>349</v>
      </c>
      <c r="E15" s="14" t="s">
        <v>352</v>
      </c>
      <c r="F15" s="24">
        <v>392234</v>
      </c>
      <c r="G15" s="16">
        <v>392234</v>
      </c>
      <c r="H15" s="16">
        <v>392234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</row>
    <row r="16" spans="1:22" ht="24" customHeight="1">
      <c r="A16" s="15" t="s">
        <v>267</v>
      </c>
      <c r="B16" s="15" t="s">
        <v>113</v>
      </c>
      <c r="C16" s="15" t="s">
        <v>113</v>
      </c>
      <c r="D16" s="15" t="s">
        <v>349</v>
      </c>
      <c r="E16" s="14" t="s">
        <v>268</v>
      </c>
      <c r="F16" s="24">
        <v>62896</v>
      </c>
      <c r="G16" s="16">
        <v>62896</v>
      </c>
      <c r="H16" s="16">
        <v>62896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</row>
    <row r="17" spans="1:22" ht="24" customHeight="1">
      <c r="A17" s="15" t="s">
        <v>269</v>
      </c>
      <c r="B17" s="15" t="s">
        <v>113</v>
      </c>
      <c r="C17" s="15" t="s">
        <v>113</v>
      </c>
      <c r="D17" s="15" t="s">
        <v>349</v>
      </c>
      <c r="E17" s="14" t="s">
        <v>270</v>
      </c>
      <c r="F17" s="24">
        <v>107982</v>
      </c>
      <c r="G17" s="16">
        <v>107982</v>
      </c>
      <c r="H17" s="16">
        <v>107982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</row>
    <row r="18" spans="1:22" ht="24" customHeight="1">
      <c r="A18" s="15" t="s">
        <v>269</v>
      </c>
      <c r="B18" s="15" t="s">
        <v>263</v>
      </c>
      <c r="C18" s="15" t="s">
        <v>113</v>
      </c>
      <c r="D18" s="15" t="s">
        <v>349</v>
      </c>
      <c r="E18" s="14" t="s">
        <v>353</v>
      </c>
      <c r="F18" s="24">
        <v>54785</v>
      </c>
      <c r="G18" s="16">
        <v>54785</v>
      </c>
      <c r="H18" s="16">
        <v>54785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</row>
    <row r="19" spans="1:22" ht="24" customHeight="1">
      <c r="A19" s="15" t="s">
        <v>271</v>
      </c>
      <c r="B19" s="15" t="s">
        <v>113</v>
      </c>
      <c r="C19" s="15" t="s">
        <v>113</v>
      </c>
      <c r="D19" s="15" t="s">
        <v>349</v>
      </c>
      <c r="E19" s="14" t="s">
        <v>272</v>
      </c>
      <c r="F19" s="24">
        <v>326892</v>
      </c>
      <c r="G19" s="16">
        <v>326892</v>
      </c>
      <c r="H19" s="16">
        <v>172522</v>
      </c>
      <c r="I19" s="16">
        <v>10225</v>
      </c>
      <c r="J19" s="16">
        <v>144145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</row>
    <row r="20" spans="1:22" ht="24" customHeight="1">
      <c r="A20" s="15" t="s">
        <v>273</v>
      </c>
      <c r="B20" s="15" t="s">
        <v>113</v>
      </c>
      <c r="C20" s="15" t="s">
        <v>113</v>
      </c>
      <c r="D20" s="15" t="s">
        <v>349</v>
      </c>
      <c r="E20" s="14" t="s">
        <v>274</v>
      </c>
      <c r="F20" s="24">
        <v>182181</v>
      </c>
      <c r="G20" s="16">
        <v>182181</v>
      </c>
      <c r="H20" s="16">
        <v>182181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</row>
    <row r="21" spans="1:22" ht="24" customHeight="1">
      <c r="A21" s="15" t="s">
        <v>273</v>
      </c>
      <c r="B21" s="15" t="s">
        <v>263</v>
      </c>
      <c r="C21" s="15" t="s">
        <v>113</v>
      </c>
      <c r="D21" s="15" t="s">
        <v>349</v>
      </c>
      <c r="E21" s="14" t="s">
        <v>275</v>
      </c>
      <c r="F21" s="24">
        <v>126887</v>
      </c>
      <c r="G21" s="16">
        <v>126887</v>
      </c>
      <c r="H21" s="16">
        <v>126887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</row>
    <row r="22" spans="1:22" ht="24" customHeight="1">
      <c r="A22" s="15" t="s">
        <v>273</v>
      </c>
      <c r="B22" s="15" t="s">
        <v>276</v>
      </c>
      <c r="C22" s="15" t="s">
        <v>277</v>
      </c>
      <c r="D22" s="15" t="s">
        <v>349</v>
      </c>
      <c r="E22" s="14" t="s">
        <v>278</v>
      </c>
      <c r="F22" s="24">
        <v>561314</v>
      </c>
      <c r="G22" s="16">
        <v>561314</v>
      </c>
      <c r="H22" s="16">
        <v>403200</v>
      </c>
      <c r="I22" s="16">
        <v>158114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</row>
    <row r="23" spans="1:22" ht="24" customHeight="1">
      <c r="A23" s="15" t="s">
        <v>354</v>
      </c>
      <c r="B23" s="15" t="s">
        <v>115</v>
      </c>
      <c r="C23" s="15" t="s">
        <v>115</v>
      </c>
      <c r="D23" s="15" t="s">
        <v>349</v>
      </c>
      <c r="E23" s="14" t="s">
        <v>355</v>
      </c>
      <c r="F23" s="24">
        <v>56774</v>
      </c>
      <c r="G23" s="16">
        <v>56774</v>
      </c>
      <c r="H23" s="16">
        <v>56774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</row>
    <row r="24" spans="1:22" ht="24" customHeight="1">
      <c r="A24" s="15" t="s">
        <v>279</v>
      </c>
      <c r="B24" s="15" t="s">
        <v>113</v>
      </c>
      <c r="C24" s="15" t="s">
        <v>113</v>
      </c>
      <c r="D24" s="15" t="s">
        <v>349</v>
      </c>
      <c r="E24" s="14" t="s">
        <v>280</v>
      </c>
      <c r="F24" s="24">
        <v>119103</v>
      </c>
      <c r="G24" s="16">
        <v>119103</v>
      </c>
      <c r="H24" s="16">
        <v>119103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</row>
  </sheetData>
  <sheetProtection formatCells="0" formatColumns="0" formatRows="0"/>
  <mergeCells count="27">
    <mergeCell ref="Q5:Q6"/>
    <mergeCell ref="A4:C4"/>
    <mergeCell ref="A5:A6"/>
    <mergeCell ref="B5:B6"/>
    <mergeCell ref="C5:C6"/>
    <mergeCell ref="D4:D6"/>
    <mergeCell ref="G4:J4"/>
    <mergeCell ref="G5:G6"/>
    <mergeCell ref="H5:H6"/>
    <mergeCell ref="I5:I6"/>
    <mergeCell ref="J5:J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  <mergeCell ref="E4:E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2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2.75" style="1" customWidth="1"/>
    <col min="3" max="3" width="10.5" style="1" customWidth="1"/>
    <col min="4" max="4" width="10.25" style="1" customWidth="1"/>
    <col min="5" max="5" width="12.5" style="1" customWidth="1"/>
    <col min="6" max="7" width="10.75" style="1" customWidth="1"/>
    <col min="8" max="8" width="8" style="1" customWidth="1"/>
    <col min="9" max="10" width="6.5" style="1" customWidth="1"/>
    <col min="11" max="11" width="6.875" style="1" customWidth="1"/>
    <col min="12" max="13" width="6.5" style="1" customWidth="1"/>
    <col min="14" max="15" width="7" style="1" customWidth="1"/>
    <col min="16" max="16" width="6.875" style="1" customWidth="1"/>
    <col min="17" max="17" width="8.25" style="1" customWidth="1"/>
    <col min="18" max="18" width="9" style="1" customWidth="1"/>
    <col min="19" max="21" width="7.375" style="1" customWidth="1"/>
    <col min="22" max="16384" width="6.875" style="1"/>
  </cols>
  <sheetData>
    <row r="1" spans="1:25" ht="18" customHeight="1">
      <c r="A1" s="82"/>
      <c r="B1" s="83"/>
      <c r="C1" s="83"/>
      <c r="D1" s="83"/>
      <c r="E1" s="83"/>
      <c r="F1" s="84"/>
      <c r="G1" s="85"/>
      <c r="H1" s="85"/>
      <c r="I1" s="85"/>
      <c r="J1" s="85"/>
      <c r="K1" s="85"/>
      <c r="L1" s="85"/>
      <c r="M1" s="85"/>
      <c r="N1" s="86"/>
      <c r="O1" s="87"/>
      <c r="P1" s="87"/>
      <c r="Q1" s="87"/>
      <c r="R1" s="87"/>
      <c r="S1" s="87"/>
      <c r="T1" s="81"/>
      <c r="U1" s="120"/>
      <c r="V1" s="120" t="s">
        <v>0</v>
      </c>
      <c r="W1" s="88"/>
      <c r="X1" s="81"/>
      <c r="Y1" s="81"/>
    </row>
    <row r="2" spans="1:25" ht="45.75" customHeight="1">
      <c r="A2" s="137" t="s">
        <v>139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89"/>
      <c r="X2" s="81"/>
      <c r="Y2" s="81"/>
    </row>
    <row r="3" spans="1:25" ht="15.75" customHeight="1">
      <c r="A3" s="81"/>
      <c r="B3" s="81"/>
      <c r="C3" s="81"/>
      <c r="D3" s="81"/>
      <c r="E3" s="81"/>
      <c r="F3" s="81"/>
      <c r="G3" s="81"/>
      <c r="H3" s="85"/>
      <c r="I3" s="85"/>
      <c r="J3" s="85"/>
      <c r="K3" s="85"/>
      <c r="L3" s="85"/>
      <c r="M3" s="85"/>
      <c r="N3" s="86"/>
      <c r="O3" s="90"/>
      <c r="P3" s="90"/>
      <c r="Q3" s="90"/>
      <c r="R3" s="90"/>
      <c r="S3" s="90"/>
      <c r="T3" s="132"/>
      <c r="U3" s="132"/>
      <c r="V3" s="132"/>
      <c r="W3" s="87"/>
      <c r="X3" s="81"/>
      <c r="Y3" s="81"/>
    </row>
    <row r="4" spans="1:25" ht="24.75" customHeight="1">
      <c r="A4" s="124" t="s">
        <v>1</v>
      </c>
      <c r="B4" s="124" t="s">
        <v>140</v>
      </c>
      <c r="C4" s="138" t="s">
        <v>41</v>
      </c>
      <c r="D4" s="138" t="s">
        <v>42</v>
      </c>
      <c r="E4" s="124" t="s">
        <v>3</v>
      </c>
      <c r="F4" s="121" t="s">
        <v>4</v>
      </c>
      <c r="G4" s="121"/>
      <c r="H4" s="121"/>
      <c r="I4" s="121"/>
      <c r="J4" s="121"/>
      <c r="K4" s="121"/>
      <c r="L4" s="121"/>
      <c r="M4" s="121"/>
      <c r="N4" s="128" t="s">
        <v>5</v>
      </c>
      <c r="O4" s="129" t="s">
        <v>6</v>
      </c>
      <c r="P4" s="122" t="s">
        <v>7</v>
      </c>
      <c r="Q4" s="122"/>
      <c r="R4" s="122"/>
      <c r="S4" s="118" t="s">
        <v>8</v>
      </c>
      <c r="T4" s="125" t="s">
        <v>9</v>
      </c>
      <c r="U4" s="126" t="s">
        <v>10</v>
      </c>
      <c r="V4" s="125" t="s">
        <v>11</v>
      </c>
      <c r="W4" s="91"/>
      <c r="X4" s="81"/>
      <c r="Y4" s="81"/>
    </row>
    <row r="5" spans="1:25" ht="27.75" customHeight="1">
      <c r="A5" s="124"/>
      <c r="B5" s="124"/>
      <c r="C5" s="139"/>
      <c r="D5" s="139"/>
      <c r="E5" s="124"/>
      <c r="F5" s="121" t="s">
        <v>12</v>
      </c>
      <c r="G5" s="121" t="s">
        <v>13</v>
      </c>
      <c r="H5" s="122" t="s">
        <v>52</v>
      </c>
      <c r="I5" s="122"/>
      <c r="J5" s="122"/>
      <c r="K5" s="122"/>
      <c r="L5" s="122"/>
      <c r="M5" s="122"/>
      <c r="N5" s="128"/>
      <c r="O5" s="129"/>
      <c r="P5" s="131" t="s">
        <v>15</v>
      </c>
      <c r="Q5" s="130" t="s">
        <v>16</v>
      </c>
      <c r="R5" s="125" t="s">
        <v>17</v>
      </c>
      <c r="S5" s="119"/>
      <c r="T5" s="119"/>
      <c r="U5" s="127"/>
      <c r="V5" s="119"/>
      <c r="W5" s="91"/>
      <c r="X5" s="81"/>
      <c r="Y5" s="81"/>
    </row>
    <row r="6" spans="1:25" ht="63.75" customHeight="1">
      <c r="A6" s="124"/>
      <c r="B6" s="124"/>
      <c r="C6" s="140"/>
      <c r="D6" s="140"/>
      <c r="E6" s="124"/>
      <c r="F6" s="121"/>
      <c r="G6" s="121"/>
      <c r="H6" s="93" t="s">
        <v>18</v>
      </c>
      <c r="I6" s="94" t="s">
        <v>19</v>
      </c>
      <c r="J6" s="93" t="s">
        <v>20</v>
      </c>
      <c r="K6" s="93" t="s">
        <v>21</v>
      </c>
      <c r="L6" s="94" t="s">
        <v>22</v>
      </c>
      <c r="M6" s="94" t="s">
        <v>9</v>
      </c>
      <c r="N6" s="122"/>
      <c r="O6" s="129"/>
      <c r="P6" s="131"/>
      <c r="Q6" s="118"/>
      <c r="R6" s="119"/>
      <c r="S6" s="119"/>
      <c r="T6" s="119"/>
      <c r="U6" s="127"/>
      <c r="V6" s="119"/>
      <c r="W6" s="91"/>
      <c r="X6" s="81"/>
      <c r="Y6" s="92"/>
    </row>
    <row r="7" spans="1:25" ht="15.75" customHeight="1">
      <c r="A7" s="95" t="s">
        <v>23</v>
      </c>
      <c r="B7" s="95" t="s">
        <v>23</v>
      </c>
      <c r="C7" s="95" t="s">
        <v>23</v>
      </c>
      <c r="D7" s="95" t="s">
        <v>23</v>
      </c>
      <c r="E7" s="95">
        <v>1</v>
      </c>
      <c r="F7" s="95">
        <v>2</v>
      </c>
      <c r="G7" s="95">
        <v>3</v>
      </c>
      <c r="H7" s="95">
        <v>4</v>
      </c>
      <c r="I7" s="95">
        <v>5</v>
      </c>
      <c r="J7" s="95">
        <v>6</v>
      </c>
      <c r="K7" s="95">
        <v>7</v>
      </c>
      <c r="L7" s="95">
        <v>8</v>
      </c>
      <c r="M7" s="95">
        <v>9</v>
      </c>
      <c r="N7" s="95">
        <v>10</v>
      </c>
      <c r="O7" s="95">
        <v>11</v>
      </c>
      <c r="P7" s="95">
        <v>12</v>
      </c>
      <c r="Q7" s="95">
        <v>13</v>
      </c>
      <c r="R7" s="95">
        <v>14</v>
      </c>
      <c r="S7" s="95">
        <v>15</v>
      </c>
      <c r="T7" s="95">
        <v>16</v>
      </c>
      <c r="U7" s="95">
        <v>17</v>
      </c>
      <c r="V7" s="95">
        <v>18</v>
      </c>
      <c r="W7" s="87"/>
      <c r="X7" s="81"/>
      <c r="Y7" s="81"/>
    </row>
    <row r="8" spans="1:25" s="92" customFormat="1" ht="22.5" customHeight="1">
      <c r="A8" s="9"/>
      <c r="B8" s="9"/>
      <c r="C8" s="9"/>
      <c r="D8" s="9"/>
      <c r="E8" s="10"/>
      <c r="F8" s="11"/>
      <c r="G8" s="11"/>
      <c r="H8" s="11"/>
      <c r="I8" s="11"/>
      <c r="J8" s="12"/>
      <c r="K8" s="10"/>
      <c r="L8" s="11"/>
      <c r="M8" s="11"/>
      <c r="N8" s="11"/>
      <c r="O8" s="12"/>
      <c r="P8" s="10"/>
      <c r="Q8" s="11"/>
      <c r="R8" s="11"/>
      <c r="S8" s="11"/>
      <c r="T8" s="11"/>
      <c r="U8" s="13"/>
      <c r="V8" s="10"/>
      <c r="W8" s="87"/>
      <c r="Y8" s="5"/>
    </row>
    <row r="9" spans="1:25" ht="24.75" customHeight="1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1"/>
      <c r="W9" s="87"/>
      <c r="X9" s="81"/>
      <c r="Y9" s="81"/>
    </row>
    <row r="10" spans="1:25" ht="24.75" customHeight="1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92"/>
      <c r="W10" s="87"/>
      <c r="X10" s="81"/>
      <c r="Y10" s="81"/>
    </row>
    <row r="11" spans="1:25" ht="24.75" customHeight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1"/>
      <c r="W11" s="87"/>
      <c r="X11" s="81"/>
      <c r="Y11" s="81"/>
    </row>
    <row r="12" spans="1:25" ht="24.75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1"/>
      <c r="W12" s="87"/>
      <c r="X12" s="81"/>
      <c r="Y12" s="81"/>
    </row>
    <row r="13" spans="1:25" ht="24.75" customHeight="1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1"/>
      <c r="W13" s="87"/>
      <c r="X13" s="81"/>
      <c r="Y13" s="81"/>
    </row>
    <row r="14" spans="1:25" ht="24.75" customHeight="1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1"/>
      <c r="W14" s="87"/>
      <c r="X14" s="81"/>
      <c r="Y14" s="81"/>
    </row>
    <row r="15" spans="1:25" ht="24.75" customHeight="1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1"/>
      <c r="W15" s="87"/>
      <c r="X15" s="81"/>
      <c r="Y15" s="81"/>
    </row>
    <row r="16" spans="1:25" ht="24.75" customHeight="1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1"/>
      <c r="W16" s="87"/>
      <c r="X16" s="81"/>
      <c r="Y16" s="81"/>
    </row>
    <row r="17" spans="1:25" ht="24.75" customHeight="1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1"/>
      <c r="W17" s="87"/>
      <c r="X17" s="80"/>
      <c r="Y17" s="80"/>
    </row>
    <row r="18" spans="1:25" ht="24.75" customHeight="1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1"/>
      <c r="W18" s="87"/>
      <c r="X18" s="80"/>
      <c r="Y18" s="80"/>
    </row>
    <row r="19" spans="1:25" ht="24.75" customHeigh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1"/>
      <c r="W19" s="87"/>
      <c r="X19" s="80"/>
      <c r="Y19" s="80"/>
    </row>
    <row r="20" spans="1:25" ht="24.75" customHeigh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1"/>
      <c r="W20" s="87"/>
      <c r="X20" s="80"/>
      <c r="Y20" s="80"/>
    </row>
    <row r="21" spans="1:25" ht="24.75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1"/>
      <c r="W21" s="87"/>
      <c r="X21" s="80"/>
      <c r="Y21" s="80"/>
    </row>
    <row r="22" spans="1:25" ht="24.7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1"/>
      <c r="W22" s="87"/>
      <c r="X22" s="80"/>
      <c r="Y22" s="80"/>
    </row>
    <row r="23" spans="1:25" ht="24.7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1"/>
      <c r="W23" s="87"/>
      <c r="X23" s="80"/>
      <c r="Y23" s="80"/>
    </row>
  </sheetData>
  <sheetProtection formatCells="0" formatColumns="0" formatRows="0"/>
  <mergeCells count="22">
    <mergeCell ref="U4:U6"/>
    <mergeCell ref="C4:C6"/>
    <mergeCell ref="D4:D6"/>
    <mergeCell ref="P4:R4"/>
    <mergeCell ref="P5:P6"/>
    <mergeCell ref="R5:R6"/>
    <mergeCell ref="S4:S6"/>
    <mergeCell ref="O4:O6"/>
    <mergeCell ref="Q5:Q6"/>
    <mergeCell ref="U1:V1"/>
    <mergeCell ref="F4:M4"/>
    <mergeCell ref="H5:M5"/>
    <mergeCell ref="A2:V2"/>
    <mergeCell ref="E4:E6"/>
    <mergeCell ref="F5:F6"/>
    <mergeCell ref="G5:G6"/>
    <mergeCell ref="N4:N6"/>
    <mergeCell ref="A4:A6"/>
    <mergeCell ref="B4:B6"/>
    <mergeCell ref="V4:V6"/>
    <mergeCell ref="T3:V3"/>
    <mergeCell ref="T4:T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65" orientation="landscape" horizontalDpi="2400" verticalDpi="24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J7"/>
  <sheetViews>
    <sheetView showGridLines="0" showZeros="0" workbookViewId="0"/>
  </sheetViews>
  <sheetFormatPr defaultRowHeight="14.25"/>
  <cols>
    <col min="1" max="1" width="13.375" customWidth="1"/>
    <col min="2" max="2" width="15.625" customWidth="1"/>
    <col min="3" max="3" width="10" customWidth="1"/>
    <col min="4" max="10" width="13.375" customWidth="1"/>
  </cols>
  <sheetData>
    <row r="1" spans="1:10" ht="14.25" customHeight="1">
      <c r="A1" s="96"/>
      <c r="B1" s="96"/>
      <c r="C1" s="96"/>
      <c r="D1" s="96"/>
      <c r="E1" s="96"/>
      <c r="F1" s="96"/>
      <c r="G1" s="96"/>
      <c r="H1" s="96"/>
      <c r="I1" s="96"/>
      <c r="J1" s="96"/>
    </row>
    <row r="2" spans="1:10" ht="39.75" customHeight="1">
      <c r="A2" s="115" t="s">
        <v>141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ht="14.25" customHeight="1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0" ht="22.5" customHeight="1">
      <c r="A4" s="133" t="s">
        <v>1</v>
      </c>
      <c r="B4" s="133" t="s">
        <v>142</v>
      </c>
      <c r="C4" s="133" t="s">
        <v>41</v>
      </c>
      <c r="D4" s="133" t="s">
        <v>143</v>
      </c>
      <c r="E4" s="133" t="s">
        <v>43</v>
      </c>
      <c r="F4" s="133" t="s">
        <v>44</v>
      </c>
      <c r="G4" s="133" t="s">
        <v>45</v>
      </c>
      <c r="H4" s="133" t="s">
        <v>31</v>
      </c>
      <c r="I4" s="133" t="s">
        <v>32</v>
      </c>
      <c r="J4" s="133" t="s">
        <v>33</v>
      </c>
    </row>
    <row r="5" spans="1:10" ht="22.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ht="12.75" customHeight="1">
      <c r="A6" s="97" t="s">
        <v>23</v>
      </c>
      <c r="B6" s="97" t="s">
        <v>23</v>
      </c>
      <c r="C6" s="97" t="s">
        <v>23</v>
      </c>
      <c r="D6" s="97" t="s">
        <v>23</v>
      </c>
      <c r="E6" s="97" t="s">
        <v>23</v>
      </c>
      <c r="F6" s="97" t="s">
        <v>23</v>
      </c>
      <c r="G6" s="97" t="s">
        <v>23</v>
      </c>
      <c r="H6" s="97" t="s">
        <v>23</v>
      </c>
      <c r="I6" s="97" t="s">
        <v>23</v>
      </c>
      <c r="J6" s="97" t="s">
        <v>23</v>
      </c>
    </row>
    <row r="7" spans="1:10" s="5" customFormat="1" ht="24.75" customHeight="1">
      <c r="A7" s="15"/>
      <c r="B7" s="15"/>
      <c r="C7" s="15"/>
      <c r="D7" s="16"/>
      <c r="E7" s="15"/>
      <c r="F7" s="15"/>
      <c r="G7" s="15"/>
      <c r="H7" s="15"/>
      <c r="I7" s="15"/>
      <c r="J7" s="15"/>
    </row>
  </sheetData>
  <sheetProtection formatCells="0" formatColumns="0" formatRows="0"/>
  <mergeCells count="11"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1" type="noConversion"/>
  <pageMargins left="0.75" right="0.75" top="1" bottom="1" header="0.5" footer="0.5"/>
  <pageSetup paperSize="9" scale="90" orientation="landscape" horizontalDpi="2400" verticalDpi="2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9"/>
  <sheetViews>
    <sheetView showGridLines="0" showZeros="0" workbookViewId="0"/>
  </sheetViews>
  <sheetFormatPr defaultRowHeight="14.25"/>
  <cols>
    <col min="1" max="3" width="4.375" customWidth="1"/>
    <col min="5" max="5" width="19.75" customWidth="1"/>
    <col min="8" max="10" width="4.375" customWidth="1"/>
    <col min="11" max="11" width="4.875" customWidth="1"/>
    <col min="12" max="12" width="4.75" customWidth="1"/>
    <col min="13" max="13" width="4.875" customWidth="1"/>
    <col min="21" max="21" width="11.25" customWidth="1"/>
  </cols>
  <sheetData>
    <row r="1" spans="1:30" ht="24.75" customHeigh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0" ht="39" customHeight="1">
      <c r="A2" s="115" t="s">
        <v>144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0" ht="1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0" ht="19.5" customHeight="1">
      <c r="A4" s="112" t="s">
        <v>118</v>
      </c>
      <c r="B4" s="114"/>
      <c r="C4" s="113"/>
      <c r="D4" s="133" t="s">
        <v>1</v>
      </c>
      <c r="E4" s="133" t="s">
        <v>2</v>
      </c>
      <c r="F4" s="133" t="s">
        <v>40</v>
      </c>
      <c r="G4" s="133" t="s">
        <v>46</v>
      </c>
      <c r="H4" s="133" t="s">
        <v>47</v>
      </c>
      <c r="I4" s="133" t="s">
        <v>145</v>
      </c>
      <c r="J4" s="133" t="s">
        <v>48</v>
      </c>
      <c r="K4" s="133" t="s">
        <v>49</v>
      </c>
      <c r="L4" s="133" t="s">
        <v>50</v>
      </c>
      <c r="M4" s="133" t="s">
        <v>51</v>
      </c>
      <c r="N4" s="112" t="s">
        <v>146</v>
      </c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3"/>
    </row>
    <row r="5" spans="1:30" ht="25.5" customHeight="1">
      <c r="A5" s="133" t="s">
        <v>123</v>
      </c>
      <c r="B5" s="133" t="s">
        <v>124</v>
      </c>
      <c r="C5" s="133" t="s">
        <v>125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3" t="s">
        <v>3</v>
      </c>
      <c r="O5" s="112" t="s">
        <v>4</v>
      </c>
      <c r="P5" s="114"/>
      <c r="Q5" s="114"/>
      <c r="R5" s="114"/>
      <c r="S5" s="114"/>
      <c r="T5" s="114"/>
      <c r="U5" s="114"/>
      <c r="V5" s="113"/>
      <c r="W5" s="133" t="s">
        <v>5</v>
      </c>
      <c r="X5" s="133" t="s">
        <v>6</v>
      </c>
      <c r="Y5" s="112" t="s">
        <v>147</v>
      </c>
      <c r="Z5" s="113"/>
      <c r="AA5" s="133" t="s">
        <v>8</v>
      </c>
      <c r="AB5" s="133" t="s">
        <v>9</v>
      </c>
      <c r="AC5" s="133" t="s">
        <v>10</v>
      </c>
      <c r="AD5" s="141" t="s">
        <v>11</v>
      </c>
    </row>
    <row r="6" spans="1:30" ht="24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3" t="s">
        <v>12</v>
      </c>
      <c r="P6" s="133" t="s">
        <v>13</v>
      </c>
      <c r="Q6" s="112" t="s">
        <v>14</v>
      </c>
      <c r="R6" s="114"/>
      <c r="S6" s="114"/>
      <c r="T6" s="114"/>
      <c r="U6" s="114"/>
      <c r="V6" s="113"/>
      <c r="W6" s="135"/>
      <c r="X6" s="135"/>
      <c r="Y6" s="133" t="s">
        <v>16</v>
      </c>
      <c r="Z6" s="133" t="s">
        <v>17</v>
      </c>
      <c r="AA6" s="135"/>
      <c r="AB6" s="135"/>
      <c r="AC6" s="135"/>
      <c r="AD6" s="142"/>
    </row>
    <row r="7" spans="1:30" ht="37.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99" t="s">
        <v>18</v>
      </c>
      <c r="R7" s="99" t="s">
        <v>19</v>
      </c>
      <c r="S7" s="99" t="s">
        <v>20</v>
      </c>
      <c r="T7" s="99" t="s">
        <v>21</v>
      </c>
      <c r="U7" s="99" t="s">
        <v>35</v>
      </c>
      <c r="V7" s="99" t="s">
        <v>9</v>
      </c>
      <c r="W7" s="134"/>
      <c r="X7" s="134"/>
      <c r="Y7" s="134"/>
      <c r="Z7" s="134"/>
      <c r="AA7" s="134"/>
      <c r="AB7" s="134"/>
      <c r="AC7" s="134"/>
      <c r="AD7" s="143"/>
    </row>
    <row r="8" spans="1:30" ht="14.25" customHeight="1">
      <c r="A8" s="99" t="s">
        <v>23</v>
      </c>
      <c r="B8" s="99" t="s">
        <v>23</v>
      </c>
      <c r="C8" s="99" t="s">
        <v>23</v>
      </c>
      <c r="D8" s="99" t="s">
        <v>23</v>
      </c>
      <c r="E8" s="99" t="s">
        <v>23</v>
      </c>
      <c r="F8" s="99" t="s">
        <v>23</v>
      </c>
      <c r="G8" s="99" t="s">
        <v>23</v>
      </c>
      <c r="H8" s="99" t="s">
        <v>23</v>
      </c>
      <c r="I8" s="99" t="s">
        <v>23</v>
      </c>
      <c r="J8" s="99" t="s">
        <v>23</v>
      </c>
      <c r="K8" s="99" t="s">
        <v>23</v>
      </c>
      <c r="L8" s="99" t="s">
        <v>23</v>
      </c>
      <c r="M8" s="99" t="s">
        <v>23</v>
      </c>
      <c r="N8" s="99">
        <v>1</v>
      </c>
      <c r="O8" s="99">
        <v>2</v>
      </c>
      <c r="P8" s="99">
        <v>3</v>
      </c>
      <c r="Q8" s="99">
        <v>4</v>
      </c>
      <c r="R8" s="99">
        <v>5</v>
      </c>
      <c r="S8" s="99">
        <v>6</v>
      </c>
      <c r="T8" s="99">
        <v>7</v>
      </c>
      <c r="U8" s="99">
        <v>8</v>
      </c>
      <c r="V8" s="99">
        <v>9</v>
      </c>
      <c r="W8" s="99">
        <v>10</v>
      </c>
      <c r="X8" s="99">
        <v>11</v>
      </c>
      <c r="Y8" s="99">
        <v>12</v>
      </c>
      <c r="Z8" s="99">
        <v>13</v>
      </c>
      <c r="AA8" s="99">
        <v>14</v>
      </c>
      <c r="AB8" s="99">
        <v>15</v>
      </c>
      <c r="AC8" s="99">
        <v>16</v>
      </c>
      <c r="AD8" s="99">
        <v>17</v>
      </c>
    </row>
    <row r="9" spans="1:30" s="5" customFormat="1" ht="24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25"/>
      <c r="M9" s="15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</sheetData>
  <sheetProtection formatCells="0" formatColumns="0" formatRows="0"/>
  <mergeCells count="30">
    <mergeCell ref="H4:H7"/>
    <mergeCell ref="P6:P7"/>
    <mergeCell ref="W5:W7"/>
    <mergeCell ref="J4:J7"/>
    <mergeCell ref="L4:L7"/>
    <mergeCell ref="I4:I7"/>
    <mergeCell ref="D4:D7"/>
    <mergeCell ref="E4:E7"/>
    <mergeCell ref="F4:F7"/>
    <mergeCell ref="G4:G7"/>
    <mergeCell ref="A4:C4"/>
    <mergeCell ref="A5:A7"/>
    <mergeCell ref="B5:B7"/>
    <mergeCell ref="C5:C7"/>
    <mergeCell ref="A2:AD2"/>
    <mergeCell ref="AA5:AA7"/>
    <mergeCell ref="AB5:AB7"/>
    <mergeCell ref="AC5:AC7"/>
    <mergeCell ref="AD5:AD7"/>
    <mergeCell ref="X5:X7"/>
    <mergeCell ref="Y5:Z5"/>
    <mergeCell ref="Y6:Y7"/>
    <mergeCell ref="Z6:Z7"/>
    <mergeCell ref="K4:K7"/>
    <mergeCell ref="M4:M7"/>
    <mergeCell ref="N4:AD4"/>
    <mergeCell ref="N5:N7"/>
    <mergeCell ref="O5:V5"/>
    <mergeCell ref="Q6:V6"/>
    <mergeCell ref="O6:O7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8"/>
  <sheetViews>
    <sheetView showGridLines="0" showZeros="0" workbookViewId="0"/>
  </sheetViews>
  <sheetFormatPr defaultRowHeight="14.25"/>
  <cols>
    <col min="1" max="1" width="20.25" customWidth="1"/>
    <col min="2" max="2" width="21" customWidth="1"/>
  </cols>
  <sheetData>
    <row r="1" spans="1:15" ht="14.25" customHeight="1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39" customHeight="1">
      <c r="A2" s="115" t="s">
        <v>148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ht="14.2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ht="21.75" customHeight="1">
      <c r="A4" s="133" t="s">
        <v>53</v>
      </c>
      <c r="B4" s="133" t="s">
        <v>149</v>
      </c>
      <c r="C4" s="133" t="s">
        <v>54</v>
      </c>
      <c r="D4" s="133" t="s">
        <v>1</v>
      </c>
      <c r="E4" s="133" t="s">
        <v>55</v>
      </c>
      <c r="F4" s="133" t="s">
        <v>150</v>
      </c>
      <c r="G4" s="112" t="s">
        <v>151</v>
      </c>
      <c r="H4" s="114"/>
      <c r="I4" s="114"/>
      <c r="J4" s="114"/>
      <c r="K4" s="114"/>
      <c r="L4" s="114"/>
      <c r="M4" s="114"/>
      <c r="N4" s="114"/>
      <c r="O4" s="113"/>
    </row>
    <row r="5" spans="1:15" ht="18.75" customHeight="1">
      <c r="A5" s="135"/>
      <c r="B5" s="135"/>
      <c r="C5" s="135"/>
      <c r="D5" s="135"/>
      <c r="E5" s="135"/>
      <c r="F5" s="135"/>
      <c r="G5" s="133" t="s">
        <v>68</v>
      </c>
      <c r="H5" s="112" t="s">
        <v>4</v>
      </c>
      <c r="I5" s="114"/>
      <c r="J5" s="113"/>
      <c r="K5" s="133" t="s">
        <v>27</v>
      </c>
      <c r="L5" s="133" t="s">
        <v>56</v>
      </c>
      <c r="M5" s="112" t="s">
        <v>152</v>
      </c>
      <c r="N5" s="113"/>
      <c r="O5" s="133" t="s">
        <v>57</v>
      </c>
    </row>
    <row r="6" spans="1:15" ht="60.75" customHeight="1">
      <c r="A6" s="134"/>
      <c r="B6" s="134"/>
      <c r="C6" s="134"/>
      <c r="D6" s="134"/>
      <c r="E6" s="134"/>
      <c r="F6" s="134"/>
      <c r="G6" s="134"/>
      <c r="H6" s="102" t="s">
        <v>153</v>
      </c>
      <c r="I6" s="102" t="s">
        <v>13</v>
      </c>
      <c r="J6" s="102" t="s">
        <v>52</v>
      </c>
      <c r="K6" s="134"/>
      <c r="L6" s="134"/>
      <c r="M6" s="102" t="s">
        <v>16</v>
      </c>
      <c r="N6" s="102" t="s">
        <v>17</v>
      </c>
      <c r="O6" s="134"/>
    </row>
    <row r="7" spans="1:15" ht="14.25" customHeight="1">
      <c r="A7" s="102" t="s">
        <v>23</v>
      </c>
      <c r="B7" s="102" t="s">
        <v>23</v>
      </c>
      <c r="C7" s="102" t="s">
        <v>23</v>
      </c>
      <c r="D7" s="102" t="s">
        <v>23</v>
      </c>
      <c r="E7" s="102" t="s">
        <v>23</v>
      </c>
      <c r="F7" s="102" t="s">
        <v>23</v>
      </c>
      <c r="G7" s="102">
        <v>1</v>
      </c>
      <c r="H7" s="102">
        <v>2</v>
      </c>
      <c r="I7" s="102">
        <v>3</v>
      </c>
      <c r="J7" s="102">
        <v>4</v>
      </c>
      <c r="K7" s="102">
        <v>5</v>
      </c>
      <c r="L7" s="102">
        <v>6</v>
      </c>
      <c r="M7" s="102">
        <v>7</v>
      </c>
      <c r="N7" s="102">
        <v>8</v>
      </c>
      <c r="O7" s="102">
        <v>9</v>
      </c>
    </row>
    <row r="8" spans="1:15" s="5" customFormat="1" ht="29.25" customHeight="1">
      <c r="A8" s="15"/>
      <c r="B8" s="15"/>
      <c r="C8" s="15"/>
      <c r="D8" s="15"/>
      <c r="E8" s="15"/>
      <c r="F8" s="15"/>
      <c r="G8" s="22"/>
      <c r="H8" s="22"/>
      <c r="I8" s="22"/>
      <c r="J8" s="22"/>
      <c r="K8" s="22"/>
      <c r="L8" s="22"/>
      <c r="M8" s="22"/>
      <c r="N8" s="22"/>
      <c r="O8" s="22"/>
    </row>
  </sheetData>
  <sheetProtection formatCells="0" formatColumns="0" formatRows="0"/>
  <mergeCells count="14">
    <mergeCell ref="C4:C6"/>
    <mergeCell ref="D4:D6"/>
    <mergeCell ref="A2:O2"/>
    <mergeCell ref="E4:E6"/>
    <mergeCell ref="F4:F6"/>
    <mergeCell ref="G4:O4"/>
    <mergeCell ref="H5:J5"/>
    <mergeCell ref="M5:N5"/>
    <mergeCell ref="G5:G6"/>
    <mergeCell ref="K5:K6"/>
    <mergeCell ref="L5:L6"/>
    <mergeCell ref="O5:O6"/>
    <mergeCell ref="A4:A6"/>
    <mergeCell ref="B4:B6"/>
  </mergeCells>
  <phoneticPr fontId="1" type="noConversion"/>
  <pageMargins left="0.75" right="0.75" top="1" bottom="1" header="0.5" footer="0.5"/>
  <pageSetup paperSize="9" scale="75" orientation="landscape" horizontalDpi="2400" verticalDpi="2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9"/>
  <sheetViews>
    <sheetView showGridLines="0" showZeros="0" workbookViewId="0"/>
  </sheetViews>
  <sheetFormatPr defaultRowHeight="14.25"/>
  <cols>
    <col min="1" max="1" width="10.375" customWidth="1"/>
    <col min="2" max="2" width="14.875" customWidth="1"/>
    <col min="3" max="17" width="7.25" customWidth="1"/>
    <col min="18" max="18" width="9.125" customWidth="1"/>
    <col min="19" max="22" width="7.25" customWidth="1"/>
  </cols>
  <sheetData>
    <row r="1" spans="1:22" ht="14.2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2" ht="38.25" customHeight="1">
      <c r="A2" s="115" t="s">
        <v>154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4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ht="24" customHeight="1">
      <c r="A4" s="133" t="s">
        <v>1</v>
      </c>
      <c r="B4" s="133" t="s">
        <v>2</v>
      </c>
      <c r="C4" s="112" t="s">
        <v>155</v>
      </c>
      <c r="D4" s="114"/>
      <c r="E4" s="114"/>
      <c r="F4" s="113"/>
      <c r="G4" s="112" t="s">
        <v>156</v>
      </c>
      <c r="H4" s="114"/>
      <c r="I4" s="113"/>
      <c r="J4" s="112" t="s">
        <v>157</v>
      </c>
      <c r="K4" s="114"/>
      <c r="L4" s="114"/>
      <c r="M4" s="113"/>
      <c r="N4" s="112" t="s">
        <v>158</v>
      </c>
      <c r="O4" s="114"/>
      <c r="P4" s="114"/>
      <c r="Q4" s="114"/>
      <c r="R4" s="113"/>
      <c r="S4" s="112" t="s">
        <v>159</v>
      </c>
      <c r="T4" s="114"/>
      <c r="U4" s="114"/>
      <c r="V4" s="113"/>
    </row>
    <row r="5" spans="1:22" ht="24" customHeight="1">
      <c r="A5" s="135"/>
      <c r="B5" s="135"/>
      <c r="C5" s="112" t="s">
        <v>160</v>
      </c>
      <c r="D5" s="113"/>
      <c r="E5" s="133" t="s">
        <v>60</v>
      </c>
      <c r="F5" s="133" t="s">
        <v>61</v>
      </c>
      <c r="G5" s="133" t="s">
        <v>62</v>
      </c>
      <c r="H5" s="133" t="s">
        <v>63</v>
      </c>
      <c r="I5" s="133" t="s">
        <v>64</v>
      </c>
      <c r="J5" s="133" t="s">
        <v>161</v>
      </c>
      <c r="K5" s="133" t="s">
        <v>65</v>
      </c>
      <c r="L5" s="133" t="s">
        <v>66</v>
      </c>
      <c r="M5" s="133" t="s">
        <v>67</v>
      </c>
      <c r="N5" s="103" t="s">
        <v>162</v>
      </c>
      <c r="O5" s="103" t="s">
        <v>163</v>
      </c>
      <c r="P5" s="103" t="s">
        <v>164</v>
      </c>
      <c r="Q5" s="103" t="s">
        <v>165</v>
      </c>
      <c r="R5" s="103" t="s">
        <v>166</v>
      </c>
      <c r="S5" s="133" t="s">
        <v>68</v>
      </c>
      <c r="T5" s="133" t="s">
        <v>69</v>
      </c>
      <c r="U5" s="133" t="s">
        <v>70</v>
      </c>
      <c r="V5" s="133" t="s">
        <v>71</v>
      </c>
    </row>
    <row r="6" spans="1:22" ht="43.5" customHeight="1">
      <c r="A6" s="134"/>
      <c r="B6" s="134"/>
      <c r="C6" s="103" t="s">
        <v>58</v>
      </c>
      <c r="D6" s="103" t="s">
        <v>59</v>
      </c>
      <c r="E6" s="134"/>
      <c r="F6" s="134"/>
      <c r="G6" s="134"/>
      <c r="H6" s="134"/>
      <c r="I6" s="134"/>
      <c r="J6" s="134"/>
      <c r="K6" s="134"/>
      <c r="L6" s="134"/>
      <c r="M6" s="134"/>
      <c r="N6" s="103" t="s">
        <v>167</v>
      </c>
      <c r="O6" s="103" t="s">
        <v>168</v>
      </c>
      <c r="P6" s="103" t="s">
        <v>169</v>
      </c>
      <c r="Q6" s="103" t="s">
        <v>170</v>
      </c>
      <c r="R6" s="103" t="s">
        <v>171</v>
      </c>
      <c r="S6" s="134"/>
      <c r="T6" s="134"/>
      <c r="U6" s="134"/>
      <c r="V6" s="134"/>
    </row>
    <row r="7" spans="1:22" ht="14.25" customHeight="1">
      <c r="A7" s="103" t="s">
        <v>23</v>
      </c>
      <c r="B7" s="103" t="s">
        <v>23</v>
      </c>
      <c r="C7" s="103">
        <v>1</v>
      </c>
      <c r="D7" s="103">
        <v>2</v>
      </c>
      <c r="E7" s="103">
        <v>3</v>
      </c>
      <c r="F7" s="103">
        <v>4</v>
      </c>
      <c r="G7" s="103">
        <v>5</v>
      </c>
      <c r="H7" s="103">
        <v>6</v>
      </c>
      <c r="I7" s="103">
        <v>7</v>
      </c>
      <c r="J7" s="103">
        <v>8</v>
      </c>
      <c r="K7" s="103">
        <v>9</v>
      </c>
      <c r="L7" s="103">
        <v>10</v>
      </c>
      <c r="M7" s="103">
        <v>11</v>
      </c>
      <c r="N7" s="103">
        <v>12</v>
      </c>
      <c r="O7" s="103">
        <v>13</v>
      </c>
      <c r="P7" s="103">
        <v>14</v>
      </c>
      <c r="Q7" s="103">
        <v>15</v>
      </c>
      <c r="R7" s="103">
        <v>16</v>
      </c>
      <c r="S7" s="103">
        <v>17</v>
      </c>
      <c r="T7" s="103">
        <v>18</v>
      </c>
      <c r="U7" s="103">
        <v>19</v>
      </c>
      <c r="V7" s="103">
        <v>20</v>
      </c>
    </row>
    <row r="8" spans="1:22" s="5" customFormat="1" ht="23.25" customHeight="1">
      <c r="A8" s="15"/>
      <c r="B8" s="15" t="s">
        <v>68</v>
      </c>
      <c r="C8" s="25">
        <f t="shared" ref="C8:V8" si="0">C9</f>
        <v>750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40</v>
      </c>
      <c r="I8" s="25">
        <f t="shared" si="0"/>
        <v>0</v>
      </c>
      <c r="J8" s="25">
        <f t="shared" si="0"/>
        <v>0</v>
      </c>
      <c r="K8" s="25">
        <f t="shared" si="0"/>
        <v>1</v>
      </c>
      <c r="L8" s="25">
        <f t="shared" si="0"/>
        <v>23</v>
      </c>
      <c r="M8" s="25">
        <f t="shared" si="0"/>
        <v>0</v>
      </c>
      <c r="N8" s="25">
        <f t="shared" si="0"/>
        <v>0</v>
      </c>
      <c r="O8" s="25">
        <f t="shared" si="0"/>
        <v>2</v>
      </c>
      <c r="P8" s="25">
        <f t="shared" si="0"/>
        <v>0</v>
      </c>
      <c r="Q8" s="25">
        <f t="shared" si="0"/>
        <v>0</v>
      </c>
      <c r="R8" s="25">
        <f t="shared" si="0"/>
        <v>0</v>
      </c>
      <c r="S8" s="16">
        <f t="shared" si="0"/>
        <v>3</v>
      </c>
      <c r="T8" s="25">
        <f t="shared" si="0"/>
        <v>1</v>
      </c>
      <c r="U8" s="25">
        <f t="shared" si="0"/>
        <v>0</v>
      </c>
      <c r="V8" s="25">
        <f t="shared" si="0"/>
        <v>2</v>
      </c>
    </row>
    <row r="9" spans="1:22" ht="23.25" customHeight="1">
      <c r="A9" s="15" t="s">
        <v>349</v>
      </c>
      <c r="B9" s="15" t="s">
        <v>350</v>
      </c>
      <c r="C9" s="25">
        <v>750</v>
      </c>
      <c r="D9" s="25">
        <v>0</v>
      </c>
      <c r="E9" s="25">
        <v>0</v>
      </c>
      <c r="F9" s="25">
        <v>0</v>
      </c>
      <c r="G9" s="25">
        <v>0</v>
      </c>
      <c r="H9" s="25">
        <v>40</v>
      </c>
      <c r="I9" s="25">
        <v>0</v>
      </c>
      <c r="J9" s="25">
        <v>0</v>
      </c>
      <c r="K9" s="25">
        <v>1</v>
      </c>
      <c r="L9" s="25">
        <v>23</v>
      </c>
      <c r="M9" s="25">
        <v>0</v>
      </c>
      <c r="N9" s="25">
        <v>0</v>
      </c>
      <c r="O9" s="25">
        <v>2</v>
      </c>
      <c r="P9" s="25">
        <v>0</v>
      </c>
      <c r="Q9" s="25">
        <v>0</v>
      </c>
      <c r="R9" s="25">
        <v>0</v>
      </c>
      <c r="S9" s="16">
        <v>3</v>
      </c>
      <c r="T9" s="25">
        <v>1</v>
      </c>
      <c r="U9" s="25">
        <v>0</v>
      </c>
      <c r="V9" s="25">
        <v>2</v>
      </c>
    </row>
  </sheetData>
  <sheetProtection formatCells="0" formatColumns="0" formatRows="0"/>
  <mergeCells count="22">
    <mergeCell ref="J5:J6"/>
    <mergeCell ref="V5:V6"/>
    <mergeCell ref="A2:V2"/>
    <mergeCell ref="K5:K6"/>
    <mergeCell ref="L5:L6"/>
    <mergeCell ref="M5:M6"/>
    <mergeCell ref="S5:S6"/>
    <mergeCell ref="J4:M4"/>
    <mergeCell ref="C5:D5"/>
    <mergeCell ref="N4:R4"/>
    <mergeCell ref="S4:V4"/>
    <mergeCell ref="T5:T6"/>
    <mergeCell ref="U5:U6"/>
    <mergeCell ref="E5:E6"/>
    <mergeCell ref="F5:F6"/>
    <mergeCell ref="G5:G6"/>
    <mergeCell ref="H5:H6"/>
    <mergeCell ref="A4:A6"/>
    <mergeCell ref="B4:B6"/>
    <mergeCell ref="C4:F4"/>
    <mergeCell ref="G4:I4"/>
    <mergeCell ref="I5:I6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B9"/>
  <sheetViews>
    <sheetView showGridLines="0" showZeros="0" workbookViewId="0"/>
  </sheetViews>
  <sheetFormatPr defaultRowHeight="14.25"/>
  <cols>
    <col min="1" max="1" width="11.375" customWidth="1"/>
    <col min="2" max="2" width="15.5" customWidth="1"/>
    <col min="3" max="3" width="7.75" customWidth="1"/>
    <col min="4" max="19" width="5.75" customWidth="1"/>
    <col min="20" max="24" width="7" customWidth="1"/>
    <col min="25" max="25" width="8.625" customWidth="1"/>
    <col min="26" max="26" width="8.375" customWidth="1"/>
    <col min="27" max="28" width="7" customWidth="1"/>
  </cols>
  <sheetData>
    <row r="1" spans="1:28" ht="14.2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28" ht="37.5" customHeight="1">
      <c r="A2" s="115" t="s">
        <v>172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</row>
    <row r="3" spans="1:28" ht="14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28" ht="21.75" customHeight="1">
      <c r="A4" s="133" t="s">
        <v>1</v>
      </c>
      <c r="B4" s="133" t="s">
        <v>173</v>
      </c>
      <c r="C4" s="112" t="s">
        <v>174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3"/>
      <c r="T4" s="112" t="s">
        <v>175</v>
      </c>
      <c r="U4" s="114"/>
      <c r="V4" s="114"/>
      <c r="W4" s="114"/>
      <c r="X4" s="114"/>
      <c r="Y4" s="114"/>
      <c r="Z4" s="114"/>
      <c r="AA4" s="113"/>
      <c r="AB4" s="133" t="s">
        <v>75</v>
      </c>
    </row>
    <row r="5" spans="1:28" ht="33" customHeight="1">
      <c r="A5" s="135"/>
      <c r="B5" s="135"/>
      <c r="C5" s="133" t="s">
        <v>68</v>
      </c>
      <c r="D5" s="144" t="s">
        <v>176</v>
      </c>
      <c r="E5" s="145"/>
      <c r="F5" s="144" t="s">
        <v>177</v>
      </c>
      <c r="G5" s="145"/>
      <c r="H5" s="144" t="s">
        <v>178</v>
      </c>
      <c r="I5" s="145"/>
      <c r="J5" s="112" t="s">
        <v>179</v>
      </c>
      <c r="K5" s="114"/>
      <c r="L5" s="114"/>
      <c r="M5" s="113"/>
      <c r="N5" s="112" t="s">
        <v>180</v>
      </c>
      <c r="O5" s="114"/>
      <c r="P5" s="114"/>
      <c r="Q5" s="113"/>
      <c r="R5" s="144" t="s">
        <v>181</v>
      </c>
      <c r="S5" s="145"/>
      <c r="T5" s="133" t="s">
        <v>182</v>
      </c>
      <c r="U5" s="133" t="s">
        <v>177</v>
      </c>
      <c r="V5" s="133" t="s">
        <v>178</v>
      </c>
      <c r="W5" s="112" t="s">
        <v>179</v>
      </c>
      <c r="X5" s="113"/>
      <c r="Y5" s="112" t="s">
        <v>180</v>
      </c>
      <c r="Z5" s="113"/>
      <c r="AA5" s="133" t="s">
        <v>183</v>
      </c>
      <c r="AB5" s="135"/>
    </row>
    <row r="6" spans="1:28" ht="66" customHeight="1">
      <c r="A6" s="135"/>
      <c r="B6" s="135"/>
      <c r="C6" s="134"/>
      <c r="D6" s="146"/>
      <c r="E6" s="147"/>
      <c r="F6" s="146"/>
      <c r="G6" s="147"/>
      <c r="H6" s="146"/>
      <c r="I6" s="147"/>
      <c r="J6" s="112" t="s">
        <v>184</v>
      </c>
      <c r="K6" s="113"/>
      <c r="L6" s="112" t="s">
        <v>185</v>
      </c>
      <c r="M6" s="113"/>
      <c r="N6" s="112" t="s">
        <v>186</v>
      </c>
      <c r="O6" s="113"/>
      <c r="P6" s="112" t="s">
        <v>187</v>
      </c>
      <c r="Q6" s="113"/>
      <c r="R6" s="146"/>
      <c r="S6" s="147"/>
      <c r="T6" s="134"/>
      <c r="U6" s="134"/>
      <c r="V6" s="134"/>
      <c r="W6" s="106" t="s">
        <v>184</v>
      </c>
      <c r="X6" s="106" t="s">
        <v>185</v>
      </c>
      <c r="Y6" s="106" t="s">
        <v>188</v>
      </c>
      <c r="Z6" s="106" t="s">
        <v>189</v>
      </c>
      <c r="AA6" s="134"/>
      <c r="AB6" s="135"/>
    </row>
    <row r="7" spans="1:28" ht="24" customHeight="1">
      <c r="A7" s="134"/>
      <c r="B7" s="134"/>
      <c r="C7" s="106" t="s">
        <v>73</v>
      </c>
      <c r="D7" s="106" t="s">
        <v>72</v>
      </c>
      <c r="E7" s="106" t="s">
        <v>73</v>
      </c>
      <c r="F7" s="106" t="s">
        <v>72</v>
      </c>
      <c r="G7" s="106" t="s">
        <v>73</v>
      </c>
      <c r="H7" s="106" t="s">
        <v>74</v>
      </c>
      <c r="I7" s="106" t="s">
        <v>73</v>
      </c>
      <c r="J7" s="106" t="s">
        <v>34</v>
      </c>
      <c r="K7" s="106" t="s">
        <v>73</v>
      </c>
      <c r="L7" s="106" t="s">
        <v>34</v>
      </c>
      <c r="M7" s="106" t="s">
        <v>73</v>
      </c>
      <c r="N7" s="106" t="s">
        <v>34</v>
      </c>
      <c r="O7" s="106" t="s">
        <v>73</v>
      </c>
      <c r="P7" s="106" t="s">
        <v>34</v>
      </c>
      <c r="Q7" s="106" t="s">
        <v>73</v>
      </c>
      <c r="R7" s="106" t="s">
        <v>34</v>
      </c>
      <c r="S7" s="106" t="s">
        <v>73</v>
      </c>
      <c r="T7" s="106" t="s">
        <v>72</v>
      </c>
      <c r="U7" s="106" t="s">
        <v>72</v>
      </c>
      <c r="V7" s="106" t="s">
        <v>74</v>
      </c>
      <c r="W7" s="106" t="s">
        <v>34</v>
      </c>
      <c r="X7" s="106" t="s">
        <v>34</v>
      </c>
      <c r="Y7" s="106" t="s">
        <v>34</v>
      </c>
      <c r="Z7" s="106" t="s">
        <v>34</v>
      </c>
      <c r="AA7" s="106" t="s">
        <v>34</v>
      </c>
      <c r="AB7" s="134"/>
    </row>
    <row r="8" spans="1:28" ht="14.25" customHeight="1">
      <c r="A8" s="106" t="s">
        <v>23</v>
      </c>
      <c r="B8" s="106" t="s">
        <v>23</v>
      </c>
      <c r="C8" s="106">
        <v>1</v>
      </c>
      <c r="D8" s="106">
        <v>2</v>
      </c>
      <c r="E8" s="106">
        <v>3</v>
      </c>
      <c r="F8" s="106">
        <v>4</v>
      </c>
      <c r="G8" s="106">
        <v>5</v>
      </c>
      <c r="H8" s="106">
        <v>6</v>
      </c>
      <c r="I8" s="106">
        <v>7</v>
      </c>
      <c r="J8" s="106">
        <v>8</v>
      </c>
      <c r="K8" s="106">
        <v>9</v>
      </c>
      <c r="L8" s="106">
        <v>10</v>
      </c>
      <c r="M8" s="106">
        <v>11</v>
      </c>
      <c r="N8" s="106">
        <v>12</v>
      </c>
      <c r="O8" s="106">
        <v>13</v>
      </c>
      <c r="P8" s="106">
        <v>14</v>
      </c>
      <c r="Q8" s="106">
        <v>15</v>
      </c>
      <c r="R8" s="106">
        <v>16</v>
      </c>
      <c r="S8" s="106">
        <v>17</v>
      </c>
      <c r="T8" s="106">
        <v>18</v>
      </c>
      <c r="U8" s="106">
        <v>19</v>
      </c>
      <c r="V8" s="106">
        <v>20</v>
      </c>
      <c r="W8" s="106">
        <v>21</v>
      </c>
      <c r="X8" s="106">
        <v>22</v>
      </c>
      <c r="Y8" s="106">
        <v>23</v>
      </c>
      <c r="Z8" s="106">
        <v>24</v>
      </c>
      <c r="AA8" s="106">
        <v>25</v>
      </c>
      <c r="AB8" s="106">
        <v>26</v>
      </c>
    </row>
    <row r="9" spans="1:28" s="5" customFormat="1" ht="23.25" customHeight="1">
      <c r="A9" s="15"/>
      <c r="B9" s="15"/>
      <c r="C9" s="16"/>
      <c r="D9" s="16"/>
      <c r="E9" s="16"/>
      <c r="F9" s="16"/>
      <c r="G9" s="16"/>
      <c r="H9" s="25"/>
      <c r="I9" s="16"/>
      <c r="J9" s="25"/>
      <c r="K9" s="16"/>
      <c r="L9" s="25"/>
      <c r="M9" s="16"/>
      <c r="N9" s="25"/>
      <c r="O9" s="16"/>
      <c r="P9" s="25"/>
      <c r="Q9" s="16"/>
      <c r="R9" s="25"/>
      <c r="S9" s="16"/>
      <c r="T9" s="16"/>
      <c r="U9" s="16"/>
      <c r="V9" s="25"/>
      <c r="W9" s="25"/>
      <c r="X9" s="25"/>
      <c r="Y9" s="25"/>
      <c r="Z9" s="25"/>
      <c r="AA9" s="15"/>
      <c r="AB9" s="15"/>
    </row>
  </sheetData>
  <sheetProtection formatCells="0" formatColumns="0" formatRows="0"/>
  <mergeCells count="23">
    <mergeCell ref="AA5:AA6"/>
    <mergeCell ref="A2:AB2"/>
    <mergeCell ref="L6:M6"/>
    <mergeCell ref="N6:O6"/>
    <mergeCell ref="P6:Q6"/>
    <mergeCell ref="AB4:AB7"/>
    <mergeCell ref="R5:S6"/>
    <mergeCell ref="T5:T6"/>
    <mergeCell ref="U5:U6"/>
    <mergeCell ref="T4:AA4"/>
    <mergeCell ref="A4:A7"/>
    <mergeCell ref="B4:B7"/>
    <mergeCell ref="C4:S4"/>
    <mergeCell ref="C5:C6"/>
    <mergeCell ref="D5:E6"/>
    <mergeCell ref="F5:G6"/>
    <mergeCell ref="H5:I6"/>
    <mergeCell ref="Y5:Z5"/>
    <mergeCell ref="J5:M5"/>
    <mergeCell ref="N5:Q5"/>
    <mergeCell ref="J6:K6"/>
    <mergeCell ref="V5:V6"/>
    <mergeCell ref="W5:X5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D10"/>
  <sheetViews>
    <sheetView showGridLines="0" showZeros="0" workbookViewId="0"/>
  </sheetViews>
  <sheetFormatPr defaultRowHeight="14.25"/>
  <cols>
    <col min="7" max="27" width="7.125" customWidth="1"/>
    <col min="28" max="28" width="5.875" customWidth="1"/>
    <col min="29" max="29" width="5.125" customWidth="1"/>
    <col min="30" max="30" width="6.75" customWidth="1"/>
  </cols>
  <sheetData>
    <row r="1" spans="1:30" ht="14.2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</row>
    <row r="2" spans="1:30" ht="34.5" customHeight="1">
      <c r="A2" s="115" t="s">
        <v>329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0" ht="14.2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</row>
    <row r="4" spans="1:30" ht="21.75" customHeight="1">
      <c r="A4" s="133" t="s">
        <v>1</v>
      </c>
      <c r="B4" s="133" t="s">
        <v>2</v>
      </c>
      <c r="C4" s="133" t="s">
        <v>76</v>
      </c>
      <c r="D4" s="133" t="s">
        <v>77</v>
      </c>
      <c r="E4" s="133" t="s">
        <v>78</v>
      </c>
      <c r="F4" s="112" t="s">
        <v>330</v>
      </c>
      <c r="G4" s="114"/>
      <c r="H4" s="114"/>
      <c r="I4" s="114"/>
      <c r="J4" s="148" t="s">
        <v>331</v>
      </c>
      <c r="K4" s="148"/>
      <c r="L4" s="148"/>
      <c r="M4" s="148"/>
      <c r="N4" s="148"/>
      <c r="O4" s="148"/>
      <c r="P4" s="148"/>
      <c r="Q4" s="148"/>
      <c r="R4" s="112" t="s">
        <v>332</v>
      </c>
      <c r="S4" s="113"/>
      <c r="T4" s="112" t="s">
        <v>333</v>
      </c>
      <c r="U4" s="114"/>
      <c r="V4" s="114"/>
      <c r="W4" s="114"/>
      <c r="X4" s="113"/>
      <c r="Y4" s="112" t="s">
        <v>334</v>
      </c>
      <c r="Z4" s="114"/>
      <c r="AA4" s="113"/>
      <c r="AB4" s="133" t="s">
        <v>335</v>
      </c>
      <c r="AC4" s="133" t="s">
        <v>88</v>
      </c>
      <c r="AD4" s="133" t="s">
        <v>336</v>
      </c>
    </row>
    <row r="5" spans="1:30" ht="20.25" customHeight="1">
      <c r="A5" s="135"/>
      <c r="B5" s="135"/>
      <c r="C5" s="135"/>
      <c r="D5" s="135"/>
      <c r="E5" s="135"/>
      <c r="F5" s="133" t="s">
        <v>68</v>
      </c>
      <c r="G5" s="133" t="s">
        <v>79</v>
      </c>
      <c r="H5" s="133" t="s">
        <v>80</v>
      </c>
      <c r="I5" s="133" t="s">
        <v>81</v>
      </c>
      <c r="J5" s="133" t="s">
        <v>68</v>
      </c>
      <c r="K5" s="112" t="s">
        <v>337</v>
      </c>
      <c r="L5" s="114"/>
      <c r="M5" s="114"/>
      <c r="N5" s="114"/>
      <c r="O5" s="113"/>
      <c r="P5" s="133" t="s">
        <v>338</v>
      </c>
      <c r="Q5" s="133" t="s">
        <v>86</v>
      </c>
      <c r="R5" s="133" t="s">
        <v>337</v>
      </c>
      <c r="S5" s="133" t="s">
        <v>338</v>
      </c>
      <c r="T5" s="133" t="s">
        <v>18</v>
      </c>
      <c r="U5" s="133" t="s">
        <v>82</v>
      </c>
      <c r="V5" s="133" t="s">
        <v>83</v>
      </c>
      <c r="W5" s="133" t="s">
        <v>84</v>
      </c>
      <c r="X5" s="133" t="s">
        <v>87</v>
      </c>
      <c r="Y5" s="133" t="s">
        <v>18</v>
      </c>
      <c r="Z5" s="133" t="s">
        <v>339</v>
      </c>
      <c r="AA5" s="133" t="s">
        <v>340</v>
      </c>
      <c r="AB5" s="135"/>
      <c r="AC5" s="135"/>
      <c r="AD5" s="135"/>
    </row>
    <row r="6" spans="1:30" ht="19.5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3" t="s">
        <v>18</v>
      </c>
      <c r="L6" s="133" t="s">
        <v>82</v>
      </c>
      <c r="M6" s="133" t="s">
        <v>83</v>
      </c>
      <c r="N6" s="133" t="s">
        <v>84</v>
      </c>
      <c r="O6" s="133" t="s">
        <v>85</v>
      </c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</row>
    <row r="7" spans="1:30" ht="19.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</row>
    <row r="8" spans="1:30" ht="14.25" customHeight="1">
      <c r="A8" s="107" t="s">
        <v>23</v>
      </c>
      <c r="B8" s="107" t="s">
        <v>23</v>
      </c>
      <c r="C8" s="107" t="s">
        <v>23</v>
      </c>
      <c r="D8" s="107" t="s">
        <v>23</v>
      </c>
      <c r="E8" s="107" t="s">
        <v>23</v>
      </c>
      <c r="F8" s="107">
        <v>1</v>
      </c>
      <c r="G8" s="107">
        <v>2</v>
      </c>
      <c r="H8" s="107">
        <v>3</v>
      </c>
      <c r="I8" s="107">
        <v>4</v>
      </c>
      <c r="J8" s="107">
        <v>5</v>
      </c>
      <c r="K8" s="107">
        <v>6</v>
      </c>
      <c r="L8" s="107">
        <v>7</v>
      </c>
      <c r="M8" s="107">
        <v>8</v>
      </c>
      <c r="N8" s="107">
        <v>9</v>
      </c>
      <c r="O8" s="107">
        <v>10</v>
      </c>
      <c r="P8" s="107">
        <v>11</v>
      </c>
      <c r="Q8" s="107">
        <v>12</v>
      </c>
      <c r="R8" s="107">
        <v>13</v>
      </c>
      <c r="S8" s="107">
        <v>14</v>
      </c>
      <c r="T8" s="107">
        <v>15</v>
      </c>
      <c r="U8" s="107">
        <v>16</v>
      </c>
      <c r="V8" s="107">
        <v>17</v>
      </c>
      <c r="W8" s="107">
        <v>18</v>
      </c>
      <c r="X8" s="107">
        <v>19</v>
      </c>
      <c r="Y8" s="107">
        <v>20</v>
      </c>
      <c r="Z8" s="107">
        <v>21</v>
      </c>
      <c r="AA8" s="107">
        <v>22</v>
      </c>
      <c r="AB8" s="107">
        <v>23</v>
      </c>
      <c r="AC8" s="107">
        <v>24</v>
      </c>
      <c r="AD8" s="107">
        <v>25</v>
      </c>
    </row>
    <row r="9" spans="1:30" s="5" customFormat="1" ht="23.25" customHeight="1">
      <c r="A9" s="15"/>
      <c r="B9" s="15" t="s">
        <v>68</v>
      </c>
      <c r="C9" s="15"/>
      <c r="D9" s="15"/>
      <c r="E9" s="15"/>
      <c r="F9" s="25">
        <f t="shared" ref="F9:AD9" si="0">F10</f>
        <v>42</v>
      </c>
      <c r="G9" s="25">
        <f t="shared" si="0"/>
        <v>20</v>
      </c>
      <c r="H9" s="25">
        <f t="shared" si="0"/>
        <v>21</v>
      </c>
      <c r="I9" s="25">
        <f t="shared" si="0"/>
        <v>1</v>
      </c>
      <c r="J9" s="25">
        <f t="shared" si="0"/>
        <v>33</v>
      </c>
      <c r="K9" s="25">
        <f t="shared" si="0"/>
        <v>18</v>
      </c>
      <c r="L9" s="25">
        <f t="shared" si="0"/>
        <v>0</v>
      </c>
      <c r="M9" s="25">
        <f t="shared" si="0"/>
        <v>0</v>
      </c>
      <c r="N9" s="25">
        <f t="shared" si="0"/>
        <v>9</v>
      </c>
      <c r="O9" s="25">
        <f t="shared" si="0"/>
        <v>9</v>
      </c>
      <c r="P9" s="25">
        <f t="shared" si="0"/>
        <v>14</v>
      </c>
      <c r="Q9" s="25">
        <f t="shared" si="0"/>
        <v>1</v>
      </c>
      <c r="R9" s="25">
        <f t="shared" si="0"/>
        <v>0</v>
      </c>
      <c r="S9" s="25">
        <f t="shared" si="0"/>
        <v>0</v>
      </c>
      <c r="T9" s="25">
        <f t="shared" si="0"/>
        <v>0</v>
      </c>
      <c r="U9" s="25">
        <f t="shared" si="0"/>
        <v>0</v>
      </c>
      <c r="V9" s="25">
        <f t="shared" si="0"/>
        <v>0</v>
      </c>
      <c r="W9" s="25">
        <f t="shared" si="0"/>
        <v>0</v>
      </c>
      <c r="X9" s="25">
        <f t="shared" si="0"/>
        <v>0</v>
      </c>
      <c r="Y9" s="25">
        <f t="shared" si="0"/>
        <v>0</v>
      </c>
      <c r="Z9" s="25">
        <f t="shared" si="0"/>
        <v>0</v>
      </c>
      <c r="AA9" s="25">
        <f t="shared" si="0"/>
        <v>0</v>
      </c>
      <c r="AB9" s="24">
        <f t="shared" si="0"/>
        <v>0</v>
      </c>
      <c r="AC9" s="25">
        <f t="shared" si="0"/>
        <v>8</v>
      </c>
      <c r="AD9" s="25">
        <f t="shared" si="0"/>
        <v>0</v>
      </c>
    </row>
    <row r="10" spans="1:30" ht="23.25" customHeight="1">
      <c r="A10" s="15" t="s">
        <v>349</v>
      </c>
      <c r="B10" s="15" t="s">
        <v>350</v>
      </c>
      <c r="C10" s="15" t="s">
        <v>190</v>
      </c>
      <c r="D10" s="15" t="s">
        <v>191</v>
      </c>
      <c r="E10" s="15" t="s">
        <v>347</v>
      </c>
      <c r="F10" s="25">
        <v>42</v>
      </c>
      <c r="G10" s="25">
        <v>20</v>
      </c>
      <c r="H10" s="25">
        <v>21</v>
      </c>
      <c r="I10" s="25">
        <v>1</v>
      </c>
      <c r="J10" s="25">
        <v>33</v>
      </c>
      <c r="K10" s="25">
        <v>18</v>
      </c>
      <c r="L10" s="25">
        <v>0</v>
      </c>
      <c r="M10" s="25">
        <v>0</v>
      </c>
      <c r="N10" s="25">
        <v>9</v>
      </c>
      <c r="O10" s="25">
        <v>9</v>
      </c>
      <c r="P10" s="25">
        <v>14</v>
      </c>
      <c r="Q10" s="25">
        <v>1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4">
        <v>0</v>
      </c>
      <c r="AC10" s="25">
        <v>8</v>
      </c>
      <c r="AD10" s="25">
        <v>0</v>
      </c>
    </row>
  </sheetData>
  <sheetProtection formatCells="0" formatColumns="0" formatRows="0"/>
  <mergeCells count="37">
    <mergeCell ref="AB4:AB7"/>
    <mergeCell ref="AC4:AC7"/>
    <mergeCell ref="AD4:AD7"/>
    <mergeCell ref="A2:AD2"/>
    <mergeCell ref="T4:X4"/>
    <mergeCell ref="Y4:AA4"/>
    <mergeCell ref="T5:T7"/>
    <mergeCell ref="U5:U7"/>
    <mergeCell ref="V5:V7"/>
    <mergeCell ref="W5:W7"/>
    <mergeCell ref="F4:I4"/>
    <mergeCell ref="X5:X7"/>
    <mergeCell ref="Y5:Y7"/>
    <mergeCell ref="Z5:Z7"/>
    <mergeCell ref="AA5:AA7"/>
    <mergeCell ref="P5:P7"/>
    <mergeCell ref="R4:S4"/>
    <mergeCell ref="R5:R7"/>
    <mergeCell ref="S5:S7"/>
    <mergeCell ref="E4:E7"/>
    <mergeCell ref="F5:F7"/>
    <mergeCell ref="G5:G7"/>
    <mergeCell ref="H5:H7"/>
    <mergeCell ref="I5:I7"/>
    <mergeCell ref="J5:J7"/>
    <mergeCell ref="Q5:Q7"/>
    <mergeCell ref="A4:A7"/>
    <mergeCell ref="B4:B7"/>
    <mergeCell ref="C4:C7"/>
    <mergeCell ref="D4:D7"/>
    <mergeCell ref="J4:Q4"/>
    <mergeCell ref="K5:O5"/>
    <mergeCell ref="K6:K7"/>
    <mergeCell ref="L6:L7"/>
    <mergeCell ref="M6:M7"/>
    <mergeCell ref="N6:N7"/>
    <mergeCell ref="O6:O7"/>
  </mergeCells>
  <phoneticPr fontId="1" type="noConversion"/>
  <pageMargins left="0.75" right="0.75" top="1" bottom="1" header="0.5" footer="0.5"/>
  <pageSetup paperSize="9" scale="55" orientation="landscape" horizontalDpi="2400" verticalDpi="2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5.125" style="1" customWidth="1"/>
    <col min="3" max="3" width="10.5" style="1" customWidth="1"/>
    <col min="4" max="4" width="11.875" style="1" customWidth="1"/>
    <col min="5" max="5" width="13.125" style="1" customWidth="1"/>
    <col min="6" max="6" width="12.625" style="1" customWidth="1"/>
    <col min="7" max="7" width="10.5" style="1" customWidth="1"/>
    <col min="8" max="8" width="9.625" style="1" customWidth="1"/>
    <col min="9" max="9" width="10.375" style="1" customWidth="1"/>
    <col min="10" max="10" width="10.125" style="1" customWidth="1"/>
    <col min="11" max="11" width="8.25" style="1" customWidth="1"/>
    <col min="12" max="12" width="9.75" style="1" customWidth="1"/>
    <col min="13" max="13" width="9.5" style="1" customWidth="1"/>
    <col min="14" max="14" width="6.875" style="1" customWidth="1"/>
    <col min="15" max="15" width="8.25" style="1" customWidth="1"/>
    <col min="16" max="16" width="9" style="1" customWidth="1"/>
    <col min="17" max="19" width="7.375" style="1" customWidth="1"/>
    <col min="20" max="16384" width="6.875" style="1"/>
  </cols>
  <sheetData>
    <row r="1" spans="1:23" ht="11.25" customHeight="1">
      <c r="A1" s="33"/>
      <c r="B1" s="34"/>
      <c r="C1" s="34"/>
      <c r="D1" s="35"/>
      <c r="E1" s="36"/>
      <c r="F1" s="36"/>
      <c r="G1" s="36"/>
      <c r="H1" s="36"/>
      <c r="I1" s="36"/>
      <c r="J1" s="36"/>
      <c r="K1" s="36"/>
      <c r="L1" s="37"/>
      <c r="M1" s="38"/>
      <c r="N1" s="38"/>
      <c r="O1" s="38"/>
      <c r="P1" s="38"/>
      <c r="Q1" s="38"/>
      <c r="R1" s="32"/>
      <c r="S1" s="120"/>
      <c r="T1" s="120" t="s">
        <v>0</v>
      </c>
      <c r="U1" s="39"/>
      <c r="V1" s="32"/>
      <c r="W1" s="32"/>
    </row>
    <row r="2" spans="1:23" ht="35.25" customHeight="1">
      <c r="A2" s="123" t="s">
        <v>259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40"/>
      <c r="V2" s="32"/>
      <c r="W2" s="32"/>
    </row>
    <row r="3" spans="1:23" ht="13.5" customHeight="1">
      <c r="A3" s="32"/>
      <c r="B3" s="32"/>
      <c r="C3" s="32"/>
      <c r="D3" s="32"/>
      <c r="E3" s="32"/>
      <c r="F3" s="36"/>
      <c r="G3" s="36"/>
      <c r="H3" s="36"/>
      <c r="I3" s="36"/>
      <c r="J3" s="36"/>
      <c r="K3" s="36"/>
      <c r="L3" s="37"/>
      <c r="M3" s="41"/>
      <c r="N3" s="41"/>
      <c r="O3" s="41"/>
      <c r="P3" s="41"/>
      <c r="Q3" s="41"/>
      <c r="R3" s="132"/>
      <c r="S3" s="132"/>
      <c r="T3" s="132"/>
      <c r="U3" s="38"/>
      <c r="V3" s="32"/>
      <c r="W3" s="32"/>
    </row>
    <row r="4" spans="1:23" ht="24.75" customHeight="1">
      <c r="A4" s="124" t="s">
        <v>1</v>
      </c>
      <c r="B4" s="124" t="s">
        <v>2</v>
      </c>
      <c r="C4" s="124" t="s">
        <v>3</v>
      </c>
      <c r="D4" s="121" t="s">
        <v>4</v>
      </c>
      <c r="E4" s="121"/>
      <c r="F4" s="121"/>
      <c r="G4" s="121"/>
      <c r="H4" s="121"/>
      <c r="I4" s="121"/>
      <c r="J4" s="121"/>
      <c r="K4" s="121"/>
      <c r="L4" s="128" t="s">
        <v>5</v>
      </c>
      <c r="M4" s="129" t="s">
        <v>6</v>
      </c>
      <c r="N4" s="122" t="s">
        <v>7</v>
      </c>
      <c r="O4" s="122"/>
      <c r="P4" s="122"/>
      <c r="Q4" s="118" t="s">
        <v>8</v>
      </c>
      <c r="R4" s="125" t="s">
        <v>9</v>
      </c>
      <c r="S4" s="126" t="s">
        <v>10</v>
      </c>
      <c r="T4" s="125" t="s">
        <v>11</v>
      </c>
      <c r="U4" s="42"/>
      <c r="V4" s="32"/>
      <c r="W4" s="32"/>
    </row>
    <row r="5" spans="1:23" ht="27.75" customHeight="1">
      <c r="A5" s="124"/>
      <c r="B5" s="124"/>
      <c r="C5" s="124"/>
      <c r="D5" s="121" t="s">
        <v>12</v>
      </c>
      <c r="E5" s="121" t="s">
        <v>13</v>
      </c>
      <c r="F5" s="122" t="s">
        <v>14</v>
      </c>
      <c r="G5" s="122"/>
      <c r="H5" s="122"/>
      <c r="I5" s="122"/>
      <c r="J5" s="122"/>
      <c r="K5" s="122"/>
      <c r="L5" s="128"/>
      <c r="M5" s="129"/>
      <c r="N5" s="131" t="s">
        <v>15</v>
      </c>
      <c r="O5" s="130" t="s">
        <v>16</v>
      </c>
      <c r="P5" s="125" t="s">
        <v>17</v>
      </c>
      <c r="Q5" s="119"/>
      <c r="R5" s="119"/>
      <c r="S5" s="127"/>
      <c r="T5" s="119"/>
      <c r="U5" s="42"/>
      <c r="V5" s="32"/>
      <c r="W5" s="32"/>
    </row>
    <row r="6" spans="1:23" ht="42" customHeight="1">
      <c r="A6" s="124"/>
      <c r="B6" s="124"/>
      <c r="C6" s="124"/>
      <c r="D6" s="121"/>
      <c r="E6" s="121"/>
      <c r="F6" s="44" t="s">
        <v>18</v>
      </c>
      <c r="G6" s="45" t="s">
        <v>19</v>
      </c>
      <c r="H6" s="44" t="s">
        <v>20</v>
      </c>
      <c r="I6" s="44" t="s">
        <v>21</v>
      </c>
      <c r="J6" s="45" t="s">
        <v>22</v>
      </c>
      <c r="K6" s="45" t="s">
        <v>9</v>
      </c>
      <c r="L6" s="122"/>
      <c r="M6" s="129"/>
      <c r="N6" s="131"/>
      <c r="O6" s="118"/>
      <c r="P6" s="119"/>
      <c r="Q6" s="119"/>
      <c r="R6" s="119"/>
      <c r="S6" s="127"/>
      <c r="T6" s="119"/>
      <c r="U6" s="42"/>
      <c r="V6" s="32"/>
      <c r="W6" s="43"/>
    </row>
    <row r="7" spans="1:23" ht="15" customHeight="1">
      <c r="A7" s="46" t="s">
        <v>23</v>
      </c>
      <c r="B7" s="46" t="s">
        <v>23</v>
      </c>
      <c r="C7" s="46">
        <v>1</v>
      </c>
      <c r="D7" s="46">
        <v>2</v>
      </c>
      <c r="E7" s="46">
        <v>3</v>
      </c>
      <c r="F7" s="46">
        <v>4</v>
      </c>
      <c r="G7" s="46">
        <v>5</v>
      </c>
      <c r="H7" s="46">
        <v>6</v>
      </c>
      <c r="I7" s="46">
        <v>7</v>
      </c>
      <c r="J7" s="46">
        <v>8</v>
      </c>
      <c r="K7" s="46">
        <v>9</v>
      </c>
      <c r="L7" s="46">
        <v>10</v>
      </c>
      <c r="M7" s="46">
        <v>11</v>
      </c>
      <c r="N7" s="46">
        <v>12</v>
      </c>
      <c r="O7" s="46">
        <v>13</v>
      </c>
      <c r="P7" s="46">
        <v>14</v>
      </c>
      <c r="Q7" s="46">
        <v>15</v>
      </c>
      <c r="R7" s="46">
        <v>16</v>
      </c>
      <c r="S7" s="46">
        <v>17</v>
      </c>
      <c r="T7" s="46">
        <v>18</v>
      </c>
      <c r="U7" s="38"/>
      <c r="V7" s="32"/>
      <c r="W7" s="32"/>
    </row>
    <row r="8" spans="1:23" s="43" customFormat="1" ht="25.5" customHeight="1">
      <c r="A8" s="9"/>
      <c r="B8" s="9" t="s">
        <v>68</v>
      </c>
      <c r="C8" s="10">
        <f t="shared" ref="C8:T8" si="0">C9</f>
        <v>3773627</v>
      </c>
      <c r="D8" s="11">
        <f t="shared" si="0"/>
        <v>3773627</v>
      </c>
      <c r="E8" s="11">
        <f t="shared" si="0"/>
        <v>3773627</v>
      </c>
      <c r="F8" s="11">
        <f t="shared" si="0"/>
        <v>0</v>
      </c>
      <c r="G8" s="11">
        <f t="shared" si="0"/>
        <v>0</v>
      </c>
      <c r="H8" s="12">
        <f t="shared" si="0"/>
        <v>0</v>
      </c>
      <c r="I8" s="10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2">
        <f t="shared" si="0"/>
        <v>0</v>
      </c>
      <c r="N8" s="10">
        <f t="shared" si="0"/>
        <v>0</v>
      </c>
      <c r="O8" s="11">
        <f t="shared" si="0"/>
        <v>0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3">
        <f t="shared" si="0"/>
        <v>0</v>
      </c>
      <c r="T8" s="10">
        <f t="shared" si="0"/>
        <v>0</v>
      </c>
      <c r="U8" s="38"/>
      <c r="W8" s="5"/>
    </row>
    <row r="9" spans="1:23" ht="25.5" customHeight="1">
      <c r="A9" s="9" t="s">
        <v>349</v>
      </c>
      <c r="B9" s="9" t="s">
        <v>350</v>
      </c>
      <c r="C9" s="10">
        <v>3773627</v>
      </c>
      <c r="D9" s="11">
        <v>3773627</v>
      </c>
      <c r="E9" s="11">
        <v>3773627</v>
      </c>
      <c r="F9" s="11">
        <v>0</v>
      </c>
      <c r="G9" s="11">
        <v>0</v>
      </c>
      <c r="H9" s="12">
        <v>0</v>
      </c>
      <c r="I9" s="10">
        <v>0</v>
      </c>
      <c r="J9" s="11">
        <v>0</v>
      </c>
      <c r="K9" s="11">
        <v>0</v>
      </c>
      <c r="L9" s="11">
        <v>0</v>
      </c>
      <c r="M9" s="12">
        <v>0</v>
      </c>
      <c r="N9" s="10">
        <v>0</v>
      </c>
      <c r="O9" s="11">
        <v>0</v>
      </c>
      <c r="P9" s="11">
        <v>0</v>
      </c>
      <c r="Q9" s="11">
        <v>0</v>
      </c>
      <c r="R9" s="11">
        <v>0</v>
      </c>
      <c r="S9" s="13">
        <v>0</v>
      </c>
      <c r="T9" s="10">
        <v>0</v>
      </c>
      <c r="U9" s="38"/>
      <c r="V9" s="32"/>
      <c r="W9" s="32"/>
    </row>
    <row r="10" spans="1:23" ht="24.7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43"/>
      <c r="U10" s="38"/>
      <c r="V10" s="32"/>
      <c r="W10" s="32"/>
    </row>
    <row r="11" spans="1:23" ht="24.7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2"/>
      <c r="U11" s="38"/>
      <c r="V11" s="32"/>
      <c r="W11" s="32"/>
    </row>
    <row r="12" spans="1:23" ht="24.75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2"/>
      <c r="U12" s="38"/>
      <c r="V12" s="32"/>
      <c r="W12" s="32"/>
    </row>
    <row r="13" spans="1:23" ht="24.75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2"/>
      <c r="U13" s="38"/>
      <c r="V13" s="32"/>
      <c r="W13" s="32"/>
    </row>
    <row r="14" spans="1:23" ht="24.7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2"/>
      <c r="U14" s="38"/>
      <c r="V14" s="32"/>
      <c r="W14" s="32"/>
    </row>
    <row r="15" spans="1:23" ht="24.7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2"/>
      <c r="U15" s="38"/>
      <c r="V15" s="32"/>
      <c r="W15" s="32"/>
    </row>
    <row r="16" spans="1:23" ht="24.7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2"/>
      <c r="U16" s="38"/>
      <c r="V16" s="32"/>
      <c r="W16" s="32"/>
    </row>
    <row r="17" spans="1:23" ht="24.7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2"/>
      <c r="U17" s="38"/>
      <c r="V17" s="28"/>
      <c r="W17" s="28"/>
    </row>
    <row r="18" spans="1:23" ht="24.7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2"/>
      <c r="U18" s="38"/>
      <c r="V18" s="28"/>
      <c r="W18" s="28"/>
    </row>
    <row r="19" spans="1:23" ht="24.7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2"/>
      <c r="U19" s="38"/>
      <c r="V19" s="28"/>
      <c r="W19" s="28"/>
    </row>
    <row r="20" spans="1:23" ht="24.7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2"/>
      <c r="U20" s="38"/>
      <c r="V20" s="28"/>
      <c r="W20" s="28"/>
    </row>
    <row r="21" spans="1:23" ht="24.7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2"/>
      <c r="U21" s="38"/>
      <c r="V21" s="28"/>
      <c r="W21" s="28"/>
    </row>
    <row r="22" spans="1:23" ht="24.7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2"/>
      <c r="U22" s="38"/>
      <c r="V22" s="28"/>
      <c r="W22" s="28"/>
    </row>
    <row r="23" spans="1:23" ht="24.7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2"/>
      <c r="U23" s="38"/>
      <c r="V23" s="28"/>
      <c r="W23" s="28"/>
    </row>
  </sheetData>
  <sheetProtection formatCells="0" formatColumns="0" formatRows="0"/>
  <mergeCells count="20">
    <mergeCell ref="N4:P4"/>
    <mergeCell ref="N5:N6"/>
    <mergeCell ref="T4:T6"/>
    <mergeCell ref="R3:T3"/>
    <mergeCell ref="Q4:Q6"/>
    <mergeCell ref="S1:T1"/>
    <mergeCell ref="D4:K4"/>
    <mergeCell ref="F5:K5"/>
    <mergeCell ref="A2:T2"/>
    <mergeCell ref="C4:C6"/>
    <mergeCell ref="D5:D6"/>
    <mergeCell ref="A4:A6"/>
    <mergeCell ref="B4:B6"/>
    <mergeCell ref="R4:R6"/>
    <mergeCell ref="S4:S6"/>
    <mergeCell ref="E5:E6"/>
    <mergeCell ref="L4:L6"/>
    <mergeCell ref="M4:M6"/>
    <mergeCell ref="O5:O6"/>
    <mergeCell ref="P5:P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66" orientation="landscape" horizontalDpi="2400" verticalDpi="2400" r:id="rId1"/>
  <headerFooter alignWithMargins="0"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U8"/>
  <sheetViews>
    <sheetView showGridLines="0" showZeros="0" workbookViewId="0"/>
  </sheetViews>
  <sheetFormatPr defaultRowHeight="14.25"/>
  <cols>
    <col min="6" max="20" width="7.5" customWidth="1"/>
  </cols>
  <sheetData>
    <row r="1" spans="1:21" ht="14.2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 ht="39" customHeight="1">
      <c r="A2" s="115" t="s">
        <v>192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3" spans="1:21" ht="22.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21.75" customHeight="1">
      <c r="A4" s="133" t="s">
        <v>103</v>
      </c>
      <c r="B4" s="133" t="s">
        <v>2</v>
      </c>
      <c r="C4" s="133" t="s">
        <v>193</v>
      </c>
      <c r="D4" s="133" t="s">
        <v>194</v>
      </c>
      <c r="E4" s="133" t="s">
        <v>89</v>
      </c>
      <c r="F4" s="112" t="s">
        <v>195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3"/>
      <c r="U4" s="133" t="s">
        <v>25</v>
      </c>
    </row>
    <row r="5" spans="1:21" ht="21" customHeight="1">
      <c r="A5" s="135"/>
      <c r="B5" s="135"/>
      <c r="C5" s="135"/>
      <c r="D5" s="135"/>
      <c r="E5" s="135"/>
      <c r="F5" s="133" t="s">
        <v>68</v>
      </c>
      <c r="G5" s="112" t="s">
        <v>196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3"/>
      <c r="T5" s="133" t="s">
        <v>101</v>
      </c>
      <c r="U5" s="135"/>
    </row>
    <row r="6" spans="1:21" ht="39.75" customHeight="1">
      <c r="A6" s="134"/>
      <c r="B6" s="134"/>
      <c r="C6" s="134"/>
      <c r="D6" s="134"/>
      <c r="E6" s="134"/>
      <c r="F6" s="134"/>
      <c r="G6" s="110" t="s">
        <v>18</v>
      </c>
      <c r="H6" s="110" t="s">
        <v>90</v>
      </c>
      <c r="I6" s="110" t="s">
        <v>91</v>
      </c>
      <c r="J6" s="110" t="s">
        <v>92</v>
      </c>
      <c r="K6" s="110" t="s">
        <v>93</v>
      </c>
      <c r="L6" s="110" t="s">
        <v>94</v>
      </c>
      <c r="M6" s="110" t="s">
        <v>197</v>
      </c>
      <c r="N6" s="110" t="s">
        <v>95</v>
      </c>
      <c r="O6" s="110" t="s">
        <v>96</v>
      </c>
      <c r="P6" s="110" t="s">
        <v>97</v>
      </c>
      <c r="Q6" s="110" t="s">
        <v>98</v>
      </c>
      <c r="R6" s="110" t="s">
        <v>99</v>
      </c>
      <c r="S6" s="110" t="s">
        <v>100</v>
      </c>
      <c r="T6" s="134"/>
      <c r="U6" s="134"/>
    </row>
    <row r="7" spans="1:21" ht="14.25" customHeight="1">
      <c r="A7" s="110" t="s">
        <v>23</v>
      </c>
      <c r="B7" s="110" t="s">
        <v>23</v>
      </c>
      <c r="C7" s="110" t="s">
        <v>23</v>
      </c>
      <c r="D7" s="110" t="s">
        <v>23</v>
      </c>
      <c r="E7" s="110" t="s">
        <v>23</v>
      </c>
      <c r="F7" s="110">
        <v>1</v>
      </c>
      <c r="G7" s="110">
        <v>2</v>
      </c>
      <c r="H7" s="110">
        <v>3</v>
      </c>
      <c r="I7" s="110">
        <v>4</v>
      </c>
      <c r="J7" s="110">
        <v>5</v>
      </c>
      <c r="K7" s="110">
        <v>6</v>
      </c>
      <c r="L7" s="110">
        <v>7</v>
      </c>
      <c r="M7" s="110">
        <v>8</v>
      </c>
      <c r="N7" s="110">
        <v>9</v>
      </c>
      <c r="O7" s="110">
        <v>10</v>
      </c>
      <c r="P7" s="110">
        <v>11</v>
      </c>
      <c r="Q7" s="110">
        <v>12</v>
      </c>
      <c r="R7" s="110">
        <v>13</v>
      </c>
      <c r="S7" s="110">
        <v>14</v>
      </c>
      <c r="T7" s="110">
        <v>15</v>
      </c>
      <c r="U7" s="110">
        <v>16</v>
      </c>
    </row>
    <row r="8" spans="1:21" s="5" customFormat="1" ht="24" customHeight="1">
      <c r="A8" s="15"/>
      <c r="B8" s="15"/>
      <c r="C8" s="14"/>
      <c r="D8" s="14"/>
      <c r="E8" s="16"/>
      <c r="F8" s="2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</sheetData>
  <sheetProtection formatCells="0" formatColumns="0" formatRows="0"/>
  <mergeCells count="11">
    <mergeCell ref="U4:U6"/>
    <mergeCell ref="T5:T6"/>
    <mergeCell ref="A2:U2"/>
    <mergeCell ref="E4:E6"/>
    <mergeCell ref="F4:T4"/>
    <mergeCell ref="G5:S5"/>
    <mergeCell ref="F5:F6"/>
    <mergeCell ref="A4:A6"/>
    <mergeCell ref="B4:B6"/>
    <mergeCell ref="C4:C6"/>
    <mergeCell ref="D4:D6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8"/>
  <sheetViews>
    <sheetView showGridLines="0" showZeros="0" tabSelected="1" workbookViewId="0"/>
  </sheetViews>
  <sheetFormatPr defaultRowHeight="14.25"/>
  <cols>
    <col min="2" max="2" width="12.625" customWidth="1"/>
    <col min="3" max="3" width="11" customWidth="1"/>
    <col min="4" max="4" width="12" customWidth="1"/>
    <col min="9" max="9" width="9.75" customWidth="1"/>
  </cols>
  <sheetData>
    <row r="1" spans="1:12" ht="14.25" customHeight="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36" customHeight="1">
      <c r="A2" s="115" t="s">
        <v>341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4.25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12" ht="33" customHeight="1">
      <c r="A4" s="133" t="s">
        <v>1</v>
      </c>
      <c r="B4" s="133" t="s">
        <v>2</v>
      </c>
      <c r="C4" s="133" t="s">
        <v>68</v>
      </c>
      <c r="D4" s="111" t="s">
        <v>342</v>
      </c>
      <c r="E4" s="112" t="s">
        <v>304</v>
      </c>
      <c r="F4" s="113"/>
      <c r="G4" s="112" t="s">
        <v>343</v>
      </c>
      <c r="H4" s="113"/>
      <c r="I4" s="112" t="s">
        <v>313</v>
      </c>
      <c r="J4" s="113"/>
      <c r="K4" s="112" t="s">
        <v>306</v>
      </c>
      <c r="L4" s="113"/>
    </row>
    <row r="5" spans="1:12" ht="45.75" customHeight="1">
      <c r="A5" s="134"/>
      <c r="B5" s="134"/>
      <c r="C5" s="134"/>
      <c r="D5" s="111" t="s">
        <v>344</v>
      </c>
      <c r="E5" s="111" t="s">
        <v>345</v>
      </c>
      <c r="F5" s="111" t="s">
        <v>346</v>
      </c>
      <c r="G5" s="111" t="s">
        <v>345</v>
      </c>
      <c r="H5" s="111" t="s">
        <v>346</v>
      </c>
      <c r="I5" s="111" t="s">
        <v>345</v>
      </c>
      <c r="J5" s="111" t="s">
        <v>346</v>
      </c>
      <c r="K5" s="111" t="s">
        <v>345</v>
      </c>
      <c r="L5" s="111" t="s">
        <v>346</v>
      </c>
    </row>
    <row r="6" spans="1:12" ht="14.25" customHeight="1">
      <c r="A6" s="111" t="s">
        <v>23</v>
      </c>
      <c r="B6" s="111" t="s">
        <v>23</v>
      </c>
      <c r="C6" s="111">
        <v>1</v>
      </c>
      <c r="D6" s="111">
        <v>2</v>
      </c>
      <c r="E6" s="111">
        <v>3</v>
      </c>
      <c r="F6" s="111">
        <v>4</v>
      </c>
      <c r="G6" s="111">
        <v>5</v>
      </c>
      <c r="H6" s="111">
        <v>6</v>
      </c>
      <c r="I6" s="111">
        <v>7</v>
      </c>
      <c r="J6" s="111">
        <v>8</v>
      </c>
      <c r="K6" s="111">
        <v>9</v>
      </c>
      <c r="L6" s="111">
        <v>10</v>
      </c>
    </row>
    <row r="7" spans="1:12" s="5" customFormat="1" ht="21.75" customHeight="1">
      <c r="A7" s="15"/>
      <c r="B7" s="15" t="s">
        <v>68</v>
      </c>
      <c r="C7" s="26">
        <f t="shared" ref="C7:L7" si="0">C8</f>
        <v>116425</v>
      </c>
      <c r="D7" s="26">
        <f t="shared" si="0"/>
        <v>116425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57025</v>
      </c>
      <c r="J7" s="26">
        <f t="shared" si="0"/>
        <v>57025</v>
      </c>
      <c r="K7" s="26">
        <f t="shared" si="0"/>
        <v>59400</v>
      </c>
      <c r="L7" s="26">
        <f t="shared" si="0"/>
        <v>59400</v>
      </c>
    </row>
    <row r="8" spans="1:12" ht="21.75" customHeight="1">
      <c r="A8" s="15" t="s">
        <v>349</v>
      </c>
      <c r="B8" s="15" t="s">
        <v>350</v>
      </c>
      <c r="C8" s="26">
        <v>116425</v>
      </c>
      <c r="D8" s="26">
        <v>116425</v>
      </c>
      <c r="E8" s="26">
        <v>0</v>
      </c>
      <c r="F8" s="26">
        <v>0</v>
      </c>
      <c r="G8" s="26">
        <v>0</v>
      </c>
      <c r="H8" s="26">
        <v>0</v>
      </c>
      <c r="I8" s="26">
        <v>57025</v>
      </c>
      <c r="J8" s="26">
        <v>57025</v>
      </c>
      <c r="K8" s="26">
        <v>59400</v>
      </c>
      <c r="L8" s="26">
        <v>59400</v>
      </c>
    </row>
  </sheetData>
  <sheetProtection formatCells="0" formatColumns="0" formatRows="0"/>
  <mergeCells count="8">
    <mergeCell ref="G4:H4"/>
    <mergeCell ref="I4:J4"/>
    <mergeCell ref="K4:L4"/>
    <mergeCell ref="A2:L2"/>
    <mergeCell ref="A4:A5"/>
    <mergeCell ref="B4:B5"/>
    <mergeCell ref="C4:C5"/>
    <mergeCell ref="E4:F4"/>
  </mergeCells>
  <phoneticPr fontId="1" type="noConversion"/>
  <pageMargins left="0.75" right="0.75" top="1" bottom="1" header="0.5" footer="0.5"/>
  <pageSetup paperSize="9" orientation="landscape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9"/>
  <sheetViews>
    <sheetView showGridLines="0" showZeros="0" workbookViewId="0"/>
  </sheetViews>
  <sheetFormatPr defaultRowHeight="14.25"/>
  <cols>
    <col min="2" max="2" width="17.5" customWidth="1"/>
    <col min="20" max="20" width="7.625" customWidth="1"/>
    <col min="24" max="24" width="8.125" customWidth="1"/>
    <col min="25" max="25" width="6.75" customWidth="1"/>
    <col min="26" max="26" width="7.375" customWidth="1"/>
    <col min="27" max="27" width="6.75" customWidth="1"/>
  </cols>
  <sheetData>
    <row r="1" spans="1:27" ht="14.2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37.5" customHeight="1">
      <c r="A2" s="115" t="s">
        <v>102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1:27" ht="14.2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7.75" customHeight="1">
      <c r="A4" s="133" t="s">
        <v>103</v>
      </c>
      <c r="B4" s="133" t="s">
        <v>2</v>
      </c>
      <c r="C4" s="133" t="s">
        <v>36</v>
      </c>
      <c r="D4" s="133" t="s">
        <v>104</v>
      </c>
      <c r="E4" s="112" t="s">
        <v>105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3"/>
      <c r="X4" s="112" t="s">
        <v>106</v>
      </c>
      <c r="Y4" s="114"/>
      <c r="Z4" s="114"/>
      <c r="AA4" s="113"/>
    </row>
    <row r="5" spans="1:27" ht="28.5" customHeight="1">
      <c r="A5" s="135"/>
      <c r="B5" s="135"/>
      <c r="C5" s="135"/>
      <c r="D5" s="135"/>
      <c r="E5" s="133" t="s">
        <v>68</v>
      </c>
      <c r="F5" s="112" t="s">
        <v>107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3"/>
      <c r="T5" s="112" t="s">
        <v>27</v>
      </c>
      <c r="U5" s="113"/>
      <c r="V5" s="112" t="s">
        <v>108</v>
      </c>
      <c r="W5" s="113"/>
      <c r="X5" s="133" t="s">
        <v>68</v>
      </c>
      <c r="Y5" s="133" t="s">
        <v>37</v>
      </c>
      <c r="Z5" s="133" t="s">
        <v>27</v>
      </c>
      <c r="AA5" s="133" t="s">
        <v>109</v>
      </c>
    </row>
    <row r="6" spans="1:27" ht="28.5" customHeight="1">
      <c r="A6" s="135"/>
      <c r="B6" s="135"/>
      <c r="C6" s="135"/>
      <c r="D6" s="135"/>
      <c r="E6" s="135"/>
      <c r="F6" s="133" t="s">
        <v>39</v>
      </c>
      <c r="G6" s="133" t="s">
        <v>38</v>
      </c>
      <c r="H6" s="112" t="s">
        <v>110</v>
      </c>
      <c r="I6" s="113"/>
      <c r="J6" s="112" t="s">
        <v>20</v>
      </c>
      <c r="K6" s="113"/>
      <c r="L6" s="112" t="s">
        <v>21</v>
      </c>
      <c r="M6" s="113"/>
      <c r="N6" s="112" t="s">
        <v>24</v>
      </c>
      <c r="O6" s="113"/>
      <c r="P6" s="112" t="s">
        <v>22</v>
      </c>
      <c r="Q6" s="113"/>
      <c r="R6" s="112" t="s">
        <v>9</v>
      </c>
      <c r="S6" s="113"/>
      <c r="T6" s="133" t="s">
        <v>25</v>
      </c>
      <c r="U6" s="133" t="s">
        <v>26</v>
      </c>
      <c r="V6" s="133" t="s">
        <v>25</v>
      </c>
      <c r="W6" s="133" t="s">
        <v>26</v>
      </c>
      <c r="X6" s="135"/>
      <c r="Y6" s="135"/>
      <c r="Z6" s="135"/>
      <c r="AA6" s="135"/>
    </row>
    <row r="7" spans="1:27" ht="62.25" customHeight="1">
      <c r="A7" s="134"/>
      <c r="B7" s="134"/>
      <c r="C7" s="134"/>
      <c r="D7" s="134"/>
      <c r="E7" s="134"/>
      <c r="F7" s="134"/>
      <c r="G7" s="134"/>
      <c r="H7" s="49" t="s">
        <v>25</v>
      </c>
      <c r="I7" s="49" t="s">
        <v>26</v>
      </c>
      <c r="J7" s="49" t="s">
        <v>25</v>
      </c>
      <c r="K7" s="49" t="s">
        <v>26</v>
      </c>
      <c r="L7" s="49" t="s">
        <v>25</v>
      </c>
      <c r="M7" s="49" t="s">
        <v>26</v>
      </c>
      <c r="N7" s="49" t="s">
        <v>25</v>
      </c>
      <c r="O7" s="49" t="s">
        <v>26</v>
      </c>
      <c r="P7" s="49" t="s">
        <v>25</v>
      </c>
      <c r="Q7" s="49" t="s">
        <v>26</v>
      </c>
      <c r="R7" s="49" t="s">
        <v>25</v>
      </c>
      <c r="S7" s="49" t="s">
        <v>26</v>
      </c>
      <c r="T7" s="134"/>
      <c r="U7" s="134"/>
      <c r="V7" s="134"/>
      <c r="W7" s="134"/>
      <c r="X7" s="134"/>
      <c r="Y7" s="134"/>
      <c r="Z7" s="134"/>
      <c r="AA7" s="134"/>
    </row>
    <row r="8" spans="1:27" ht="14.25" customHeight="1">
      <c r="A8" s="49" t="s">
        <v>23</v>
      </c>
      <c r="B8" s="49" t="s">
        <v>23</v>
      </c>
      <c r="C8" s="49" t="s">
        <v>23</v>
      </c>
      <c r="D8" s="49" t="s">
        <v>23</v>
      </c>
      <c r="E8" s="49">
        <v>1</v>
      </c>
      <c r="F8" s="49">
        <v>2</v>
      </c>
      <c r="G8" s="49">
        <v>3</v>
      </c>
      <c r="H8" s="49">
        <v>4</v>
      </c>
      <c r="I8" s="49">
        <v>5</v>
      </c>
      <c r="J8" s="49">
        <v>6</v>
      </c>
      <c r="K8" s="49">
        <v>7</v>
      </c>
      <c r="L8" s="49">
        <v>8</v>
      </c>
      <c r="M8" s="49">
        <v>9</v>
      </c>
      <c r="N8" s="49">
        <v>10</v>
      </c>
      <c r="O8" s="49">
        <v>11</v>
      </c>
      <c r="P8" s="49">
        <v>12</v>
      </c>
      <c r="Q8" s="49">
        <v>13</v>
      </c>
      <c r="R8" s="49">
        <v>14</v>
      </c>
      <c r="S8" s="49">
        <v>15</v>
      </c>
      <c r="T8" s="49">
        <v>16</v>
      </c>
      <c r="U8" s="49">
        <v>17</v>
      </c>
      <c r="V8" s="49">
        <v>18</v>
      </c>
      <c r="W8" s="49">
        <v>19</v>
      </c>
      <c r="X8" s="49">
        <v>20</v>
      </c>
      <c r="Y8" s="49">
        <v>21</v>
      </c>
      <c r="Z8" s="49">
        <v>22</v>
      </c>
      <c r="AA8" s="49">
        <v>23</v>
      </c>
    </row>
    <row r="9" spans="1:27" s="5" customFormat="1" ht="24.75" customHeight="1">
      <c r="A9" s="15"/>
      <c r="B9" s="15"/>
      <c r="C9" s="15"/>
      <c r="D9" s="1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</sheetData>
  <sheetProtection formatCells="0" formatColumns="0" formatRows="0"/>
  <mergeCells count="27">
    <mergeCell ref="T5:U5"/>
    <mergeCell ref="A4:A7"/>
    <mergeCell ref="B4:B7"/>
    <mergeCell ref="C4:C7"/>
    <mergeCell ref="D4:D7"/>
    <mergeCell ref="U6:U7"/>
    <mergeCell ref="J6:K6"/>
    <mergeCell ref="L6:M6"/>
    <mergeCell ref="N6:O6"/>
    <mergeCell ref="P6:Q6"/>
    <mergeCell ref="R6:S6"/>
    <mergeCell ref="A2:AA2"/>
    <mergeCell ref="F6:F7"/>
    <mergeCell ref="G6:G7"/>
    <mergeCell ref="X4:AA4"/>
    <mergeCell ref="X5:X7"/>
    <mergeCell ref="Y5:Y7"/>
    <mergeCell ref="Z5:Z7"/>
    <mergeCell ref="AA5:AA7"/>
    <mergeCell ref="V5:W5"/>
    <mergeCell ref="T6:T7"/>
    <mergeCell ref="V6:V7"/>
    <mergeCell ref="W6:W7"/>
    <mergeCell ref="E4:W4"/>
    <mergeCell ref="E5:E7"/>
    <mergeCell ref="F5:S5"/>
    <mergeCell ref="H6:I6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1" style="1" customWidth="1"/>
    <col min="3" max="3" width="13.25" style="1" customWidth="1"/>
    <col min="4" max="4" width="11.75" style="1" customWidth="1"/>
    <col min="5" max="5" width="11.5" style="1" customWidth="1"/>
    <col min="6" max="6" width="11.625" style="1" customWidth="1"/>
    <col min="7" max="7" width="10.5" style="1" customWidth="1"/>
    <col min="8" max="8" width="9.125" style="1" customWidth="1"/>
    <col min="9" max="9" width="8.75" style="1" customWidth="1"/>
    <col min="10" max="10" width="9.25" style="1" customWidth="1"/>
    <col min="11" max="11" width="8.625" style="1" customWidth="1"/>
    <col min="12" max="13" width="7" style="1" customWidth="1"/>
    <col min="14" max="14" width="6.875" style="1" customWidth="1"/>
    <col min="15" max="15" width="8.25" style="1" customWidth="1"/>
    <col min="16" max="16" width="9" style="1" customWidth="1"/>
    <col min="17" max="19" width="7.375" style="1" customWidth="1"/>
    <col min="20" max="16384" width="6.875" style="1"/>
  </cols>
  <sheetData>
    <row r="1" spans="1:23" ht="18" customHeight="1">
      <c r="A1" s="51"/>
      <c r="B1" s="52"/>
      <c r="C1" s="52"/>
      <c r="D1" s="53"/>
      <c r="E1" s="54"/>
      <c r="F1" s="54"/>
      <c r="G1" s="54"/>
      <c r="H1" s="54"/>
      <c r="I1" s="54"/>
      <c r="J1" s="54"/>
      <c r="K1" s="54"/>
      <c r="L1" s="55"/>
      <c r="M1" s="56"/>
      <c r="N1" s="56"/>
      <c r="O1" s="56"/>
      <c r="P1" s="56"/>
      <c r="Q1" s="56"/>
      <c r="R1" s="50"/>
      <c r="S1" s="120"/>
      <c r="T1" s="120" t="s">
        <v>0</v>
      </c>
      <c r="U1" s="57"/>
      <c r="V1" s="50"/>
      <c r="W1" s="50"/>
    </row>
    <row r="2" spans="1:23" ht="41.25" customHeight="1">
      <c r="A2" s="123" t="s">
        <v>260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58"/>
      <c r="V2" s="50"/>
      <c r="W2" s="50"/>
    </row>
    <row r="3" spans="1:23" ht="15" customHeight="1">
      <c r="A3" s="50"/>
      <c r="B3" s="50"/>
      <c r="C3" s="50"/>
      <c r="D3" s="50"/>
      <c r="E3" s="50"/>
      <c r="F3" s="54"/>
      <c r="G3" s="54"/>
      <c r="H3" s="54"/>
      <c r="I3" s="54"/>
      <c r="J3" s="54"/>
      <c r="K3" s="54"/>
      <c r="L3" s="55"/>
      <c r="M3" s="59"/>
      <c r="N3" s="59"/>
      <c r="O3" s="59"/>
      <c r="P3" s="59"/>
      <c r="Q3" s="59"/>
      <c r="R3" s="132"/>
      <c r="S3" s="132"/>
      <c r="T3" s="132"/>
      <c r="U3" s="56"/>
      <c r="V3" s="50"/>
      <c r="W3" s="50"/>
    </row>
    <row r="4" spans="1:23" ht="24.75" customHeight="1">
      <c r="A4" s="124" t="s">
        <v>1</v>
      </c>
      <c r="B4" s="124" t="s">
        <v>2</v>
      </c>
      <c r="C4" s="124" t="s">
        <v>3</v>
      </c>
      <c r="D4" s="121" t="s">
        <v>4</v>
      </c>
      <c r="E4" s="121"/>
      <c r="F4" s="121"/>
      <c r="G4" s="121"/>
      <c r="H4" s="121"/>
      <c r="I4" s="121"/>
      <c r="J4" s="121"/>
      <c r="K4" s="121"/>
      <c r="L4" s="128" t="s">
        <v>5</v>
      </c>
      <c r="M4" s="129" t="s">
        <v>6</v>
      </c>
      <c r="N4" s="122" t="s">
        <v>7</v>
      </c>
      <c r="O4" s="122"/>
      <c r="P4" s="122"/>
      <c r="Q4" s="118" t="s">
        <v>8</v>
      </c>
      <c r="R4" s="125" t="s">
        <v>9</v>
      </c>
      <c r="S4" s="126" t="s">
        <v>10</v>
      </c>
      <c r="T4" s="125" t="s">
        <v>11</v>
      </c>
      <c r="U4" s="60"/>
      <c r="V4" s="50"/>
      <c r="W4" s="50"/>
    </row>
    <row r="5" spans="1:23" ht="27.75" customHeight="1">
      <c r="A5" s="124"/>
      <c r="B5" s="124"/>
      <c r="C5" s="124"/>
      <c r="D5" s="121" t="s">
        <v>12</v>
      </c>
      <c r="E5" s="121" t="s">
        <v>13</v>
      </c>
      <c r="F5" s="122" t="s">
        <v>14</v>
      </c>
      <c r="G5" s="122"/>
      <c r="H5" s="122"/>
      <c r="I5" s="122"/>
      <c r="J5" s="122"/>
      <c r="K5" s="122"/>
      <c r="L5" s="128"/>
      <c r="M5" s="129"/>
      <c r="N5" s="131" t="s">
        <v>15</v>
      </c>
      <c r="O5" s="130" t="s">
        <v>16</v>
      </c>
      <c r="P5" s="125" t="s">
        <v>17</v>
      </c>
      <c r="Q5" s="119"/>
      <c r="R5" s="119"/>
      <c r="S5" s="127"/>
      <c r="T5" s="119"/>
      <c r="U5" s="60"/>
      <c r="V5" s="50"/>
      <c r="W5" s="50"/>
    </row>
    <row r="6" spans="1:23" ht="63.75" customHeight="1">
      <c r="A6" s="124"/>
      <c r="B6" s="124"/>
      <c r="C6" s="124"/>
      <c r="D6" s="121"/>
      <c r="E6" s="121"/>
      <c r="F6" s="62" t="s">
        <v>18</v>
      </c>
      <c r="G6" s="63" t="s">
        <v>19</v>
      </c>
      <c r="H6" s="62" t="s">
        <v>20</v>
      </c>
      <c r="I6" s="62" t="s">
        <v>21</v>
      </c>
      <c r="J6" s="63" t="s">
        <v>22</v>
      </c>
      <c r="K6" s="63" t="s">
        <v>9</v>
      </c>
      <c r="L6" s="122"/>
      <c r="M6" s="129"/>
      <c r="N6" s="131"/>
      <c r="O6" s="118"/>
      <c r="P6" s="119"/>
      <c r="Q6" s="119"/>
      <c r="R6" s="119"/>
      <c r="S6" s="127"/>
      <c r="T6" s="119"/>
      <c r="U6" s="60"/>
      <c r="V6" s="50"/>
      <c r="W6" s="61"/>
    </row>
    <row r="7" spans="1:23" ht="15.75" customHeight="1">
      <c r="A7" s="64" t="s">
        <v>23</v>
      </c>
      <c r="B7" s="64" t="s">
        <v>23</v>
      </c>
      <c r="C7" s="64">
        <v>1</v>
      </c>
      <c r="D7" s="64">
        <v>2</v>
      </c>
      <c r="E7" s="64">
        <v>3</v>
      </c>
      <c r="F7" s="64">
        <v>4</v>
      </c>
      <c r="G7" s="64">
        <v>5</v>
      </c>
      <c r="H7" s="64">
        <v>6</v>
      </c>
      <c r="I7" s="64">
        <v>7</v>
      </c>
      <c r="J7" s="64">
        <v>8</v>
      </c>
      <c r="K7" s="64">
        <v>9</v>
      </c>
      <c r="L7" s="64">
        <v>10</v>
      </c>
      <c r="M7" s="64">
        <v>11</v>
      </c>
      <c r="N7" s="64">
        <v>12</v>
      </c>
      <c r="O7" s="64">
        <v>13</v>
      </c>
      <c r="P7" s="64">
        <v>14</v>
      </c>
      <c r="Q7" s="64">
        <v>15</v>
      </c>
      <c r="R7" s="64">
        <v>16</v>
      </c>
      <c r="S7" s="64">
        <v>17</v>
      </c>
      <c r="T7" s="64">
        <v>18</v>
      </c>
      <c r="U7" s="56"/>
      <c r="V7" s="50"/>
      <c r="W7" s="50"/>
    </row>
    <row r="8" spans="1:23" s="61" customFormat="1" ht="22.5" customHeight="1">
      <c r="A8" s="9"/>
      <c r="B8" s="9" t="s">
        <v>68</v>
      </c>
      <c r="C8" s="17">
        <f t="shared" ref="C8:T8" si="0">C9</f>
        <v>3773627</v>
      </c>
      <c r="D8" s="18">
        <f t="shared" si="0"/>
        <v>3773627</v>
      </c>
      <c r="E8" s="18">
        <f t="shared" si="0"/>
        <v>3773627</v>
      </c>
      <c r="F8" s="18">
        <f t="shared" si="0"/>
        <v>0</v>
      </c>
      <c r="G8" s="18">
        <f t="shared" si="0"/>
        <v>0</v>
      </c>
      <c r="H8" s="19">
        <f t="shared" si="0"/>
        <v>0</v>
      </c>
      <c r="I8" s="20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9">
        <f t="shared" si="0"/>
        <v>0</v>
      </c>
      <c r="N8" s="20">
        <f t="shared" si="0"/>
        <v>0</v>
      </c>
      <c r="O8" s="18">
        <f t="shared" si="0"/>
        <v>0</v>
      </c>
      <c r="P8" s="18">
        <f t="shared" si="0"/>
        <v>0</v>
      </c>
      <c r="Q8" s="18">
        <f t="shared" si="0"/>
        <v>0</v>
      </c>
      <c r="R8" s="18">
        <f t="shared" si="0"/>
        <v>0</v>
      </c>
      <c r="S8" s="21">
        <f t="shared" si="0"/>
        <v>0</v>
      </c>
      <c r="T8" s="20">
        <f t="shared" si="0"/>
        <v>0</v>
      </c>
      <c r="U8" s="56"/>
      <c r="W8" s="5"/>
    </row>
    <row r="9" spans="1:23" ht="22.5" customHeight="1">
      <c r="A9" s="9" t="s">
        <v>349</v>
      </c>
      <c r="B9" s="9" t="s">
        <v>350</v>
      </c>
      <c r="C9" s="17">
        <v>3773627</v>
      </c>
      <c r="D9" s="18">
        <v>3773627</v>
      </c>
      <c r="E9" s="18">
        <v>3773627</v>
      </c>
      <c r="F9" s="18">
        <v>0</v>
      </c>
      <c r="G9" s="18">
        <v>0</v>
      </c>
      <c r="H9" s="19">
        <v>0</v>
      </c>
      <c r="I9" s="20">
        <v>0</v>
      </c>
      <c r="J9" s="18">
        <v>0</v>
      </c>
      <c r="K9" s="18">
        <v>0</v>
      </c>
      <c r="L9" s="18">
        <v>0</v>
      </c>
      <c r="M9" s="19">
        <v>0</v>
      </c>
      <c r="N9" s="20">
        <v>0</v>
      </c>
      <c r="O9" s="18">
        <v>0</v>
      </c>
      <c r="P9" s="18">
        <v>0</v>
      </c>
      <c r="Q9" s="18">
        <v>0</v>
      </c>
      <c r="R9" s="18">
        <v>0</v>
      </c>
      <c r="S9" s="21">
        <v>0</v>
      </c>
      <c r="T9" s="20">
        <v>0</v>
      </c>
      <c r="U9" s="56"/>
      <c r="V9" s="50"/>
      <c r="W9" s="50"/>
    </row>
    <row r="10" spans="1:23" ht="24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61"/>
      <c r="U10" s="56"/>
      <c r="V10" s="50"/>
      <c r="W10" s="50"/>
    </row>
    <row r="11" spans="1:23" ht="24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0"/>
      <c r="U11" s="56"/>
      <c r="V11" s="50"/>
      <c r="W11" s="50"/>
    </row>
    <row r="12" spans="1:23" ht="24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0"/>
      <c r="U12" s="56"/>
      <c r="V12" s="50"/>
      <c r="W12" s="50"/>
    </row>
    <row r="13" spans="1:23" ht="24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0"/>
      <c r="U13" s="56"/>
      <c r="V13" s="50"/>
      <c r="W13" s="50"/>
    </row>
    <row r="14" spans="1:23" ht="24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0"/>
      <c r="U14" s="56"/>
      <c r="V14" s="50"/>
      <c r="W14" s="50"/>
    </row>
    <row r="15" spans="1:23" ht="24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0"/>
      <c r="U15" s="56"/>
      <c r="V15" s="50"/>
      <c r="W15" s="50"/>
    </row>
    <row r="16" spans="1:23" ht="24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0"/>
      <c r="U16" s="56"/>
      <c r="V16" s="50"/>
      <c r="W16" s="50"/>
    </row>
    <row r="17" spans="1:23" ht="24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0"/>
      <c r="U17" s="56"/>
      <c r="V17" s="48"/>
      <c r="W17" s="48"/>
    </row>
    <row r="18" spans="1:23" ht="24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0"/>
      <c r="U18" s="56"/>
      <c r="V18" s="48"/>
      <c r="W18" s="48"/>
    </row>
    <row r="19" spans="1:23" ht="24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0"/>
      <c r="U19" s="56"/>
      <c r="V19" s="48"/>
      <c r="W19" s="48"/>
    </row>
    <row r="20" spans="1:23" ht="24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0"/>
      <c r="U20" s="56"/>
      <c r="V20" s="48"/>
      <c r="W20" s="48"/>
    </row>
    <row r="21" spans="1:23" ht="24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0"/>
      <c r="U21" s="56"/>
      <c r="V21" s="48"/>
      <c r="W21" s="48"/>
    </row>
    <row r="22" spans="1:23" ht="24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0"/>
      <c r="U22" s="56"/>
      <c r="V22" s="48"/>
      <c r="W22" s="48"/>
    </row>
    <row r="23" spans="1:23" ht="24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0"/>
      <c r="U23" s="56"/>
      <c r="V23" s="48"/>
      <c r="W23" s="48"/>
    </row>
  </sheetData>
  <sheetProtection formatCells="0" formatColumns="0" formatRows="0"/>
  <mergeCells count="20">
    <mergeCell ref="M4:M6"/>
    <mergeCell ref="O5:O6"/>
    <mergeCell ref="P5:P6"/>
    <mergeCell ref="Q4:Q6"/>
    <mergeCell ref="S1:T1"/>
    <mergeCell ref="D4:K4"/>
    <mergeCell ref="F5:K5"/>
    <mergeCell ref="A2:T2"/>
    <mergeCell ref="C4:C6"/>
    <mergeCell ref="D5:D6"/>
    <mergeCell ref="A4:A6"/>
    <mergeCell ref="B4:B6"/>
    <mergeCell ref="R4:R6"/>
    <mergeCell ref="S4:S6"/>
    <mergeCell ref="N4:P4"/>
    <mergeCell ref="N5:N6"/>
    <mergeCell ref="T4:T6"/>
    <mergeCell ref="R3:T3"/>
    <mergeCell ref="E5:E6"/>
    <mergeCell ref="L4:L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horizontalDpi="2400" verticalDpi="24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24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7.25" customWidth="1"/>
  </cols>
  <sheetData>
    <row r="1" spans="1:22" ht="14.2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38.25" customHeight="1">
      <c r="A2" s="115" t="s">
        <v>261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4.2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ht="24.75" customHeight="1">
      <c r="A4" s="112" t="s">
        <v>118</v>
      </c>
      <c r="B4" s="114"/>
      <c r="C4" s="113"/>
      <c r="D4" s="133" t="s">
        <v>1</v>
      </c>
      <c r="E4" s="133" t="s">
        <v>119</v>
      </c>
      <c r="F4" s="133" t="s">
        <v>3</v>
      </c>
      <c r="G4" s="112" t="s">
        <v>120</v>
      </c>
      <c r="H4" s="114"/>
      <c r="I4" s="114"/>
      <c r="J4" s="113"/>
      <c r="K4" s="112" t="s">
        <v>121</v>
      </c>
      <c r="L4" s="114"/>
      <c r="M4" s="114"/>
      <c r="N4" s="114"/>
      <c r="O4" s="114"/>
      <c r="P4" s="114"/>
      <c r="Q4" s="114"/>
      <c r="R4" s="113"/>
      <c r="S4" s="112" t="s">
        <v>122</v>
      </c>
      <c r="T4" s="114"/>
      <c r="U4" s="114"/>
      <c r="V4" s="113"/>
    </row>
    <row r="5" spans="1:22" ht="24" customHeight="1">
      <c r="A5" s="133" t="s">
        <v>123</v>
      </c>
      <c r="B5" s="133" t="s">
        <v>124</v>
      </c>
      <c r="C5" s="133" t="s">
        <v>125</v>
      </c>
      <c r="D5" s="135"/>
      <c r="E5" s="135"/>
      <c r="F5" s="135"/>
      <c r="G5" s="133" t="s">
        <v>68</v>
      </c>
      <c r="H5" s="133" t="s">
        <v>126</v>
      </c>
      <c r="I5" s="133" t="s">
        <v>127</v>
      </c>
      <c r="J5" s="133" t="s">
        <v>128</v>
      </c>
      <c r="K5" s="133" t="s">
        <v>68</v>
      </c>
      <c r="L5" s="133" t="s">
        <v>129</v>
      </c>
      <c r="M5" s="133" t="s">
        <v>130</v>
      </c>
      <c r="N5" s="133" t="s">
        <v>131</v>
      </c>
      <c r="O5" s="133" t="s">
        <v>132</v>
      </c>
      <c r="P5" s="133" t="s">
        <v>133</v>
      </c>
      <c r="Q5" s="133" t="s">
        <v>134</v>
      </c>
      <c r="R5" s="133" t="s">
        <v>122</v>
      </c>
      <c r="S5" s="133" t="s">
        <v>135</v>
      </c>
      <c r="T5" s="133" t="s">
        <v>136</v>
      </c>
      <c r="U5" s="133" t="s">
        <v>137</v>
      </c>
      <c r="V5" s="133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66" t="s">
        <v>23</v>
      </c>
      <c r="B7" s="66" t="s">
        <v>23</v>
      </c>
      <c r="C7" s="66" t="s">
        <v>23</v>
      </c>
      <c r="D7" s="66" t="s">
        <v>23</v>
      </c>
      <c r="E7" s="66" t="s">
        <v>23</v>
      </c>
      <c r="F7" s="66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  <c r="O7" s="66">
        <v>10</v>
      </c>
      <c r="P7" s="66">
        <v>11</v>
      </c>
      <c r="Q7" s="66">
        <v>12</v>
      </c>
      <c r="R7" s="66">
        <v>13</v>
      </c>
      <c r="S7" s="66">
        <v>14</v>
      </c>
      <c r="T7" s="66">
        <v>15</v>
      </c>
      <c r="U7" s="66">
        <v>16</v>
      </c>
      <c r="V7" s="66">
        <v>17</v>
      </c>
    </row>
    <row r="8" spans="1:22" s="5" customFormat="1" ht="24" customHeight="1">
      <c r="A8" s="15"/>
      <c r="B8" s="15"/>
      <c r="C8" s="15"/>
      <c r="D8" s="15"/>
      <c r="E8" s="14" t="s">
        <v>68</v>
      </c>
      <c r="F8" s="22">
        <f t="shared" ref="F8:V8" si="0">F9</f>
        <v>3773627</v>
      </c>
      <c r="G8" s="22">
        <f t="shared" si="0"/>
        <v>3773627</v>
      </c>
      <c r="H8" s="22">
        <f t="shared" si="0"/>
        <v>2573143</v>
      </c>
      <c r="I8" s="22">
        <f t="shared" si="0"/>
        <v>948339</v>
      </c>
      <c r="J8" s="22">
        <f t="shared" si="0"/>
        <v>252145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</row>
    <row r="9" spans="1:22" ht="24" customHeight="1">
      <c r="A9" s="15"/>
      <c r="B9" s="15"/>
      <c r="C9" s="15"/>
      <c r="D9" s="15"/>
      <c r="E9" s="14" t="s">
        <v>350</v>
      </c>
      <c r="F9" s="22">
        <f t="shared" ref="F9:V9" si="1">SUM(F10:F24)</f>
        <v>3773627</v>
      </c>
      <c r="G9" s="22">
        <f t="shared" si="1"/>
        <v>3773627</v>
      </c>
      <c r="H9" s="22">
        <f t="shared" si="1"/>
        <v>2573143</v>
      </c>
      <c r="I9" s="22">
        <f t="shared" si="1"/>
        <v>948339</v>
      </c>
      <c r="J9" s="22">
        <f t="shared" si="1"/>
        <v>252145</v>
      </c>
      <c r="K9" s="22">
        <f t="shared" si="1"/>
        <v>0</v>
      </c>
      <c r="L9" s="22">
        <f t="shared" si="1"/>
        <v>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si="1"/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</row>
    <row r="10" spans="1:22" ht="24" customHeight="1">
      <c r="A10" s="15" t="s">
        <v>111</v>
      </c>
      <c r="B10" s="15" t="s">
        <v>113</v>
      </c>
      <c r="C10" s="15" t="s">
        <v>113</v>
      </c>
      <c r="D10" s="15" t="s">
        <v>349</v>
      </c>
      <c r="E10" s="14" t="s">
        <v>262</v>
      </c>
      <c r="F10" s="22">
        <v>81377</v>
      </c>
      <c r="G10" s="22">
        <v>81377</v>
      </c>
      <c r="H10" s="22">
        <v>81377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</row>
    <row r="11" spans="1:22" ht="24" customHeight="1">
      <c r="A11" s="15" t="s">
        <v>111</v>
      </c>
      <c r="B11" s="15" t="s">
        <v>263</v>
      </c>
      <c r="C11" s="15" t="s">
        <v>113</v>
      </c>
      <c r="D11" s="15" t="s">
        <v>349</v>
      </c>
      <c r="E11" s="14" t="s">
        <v>264</v>
      </c>
      <c r="F11" s="22">
        <v>86434</v>
      </c>
      <c r="G11" s="22">
        <v>86434</v>
      </c>
      <c r="H11" s="22">
        <v>86434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</row>
    <row r="12" spans="1:22" ht="24" customHeight="1">
      <c r="A12" s="15" t="s">
        <v>111</v>
      </c>
      <c r="B12" s="15" t="s">
        <v>112</v>
      </c>
      <c r="C12" s="15" t="s">
        <v>113</v>
      </c>
      <c r="D12" s="15" t="s">
        <v>349</v>
      </c>
      <c r="E12" s="14" t="s">
        <v>114</v>
      </c>
      <c r="F12" s="22">
        <v>1337385</v>
      </c>
      <c r="G12" s="22">
        <v>1337385</v>
      </c>
      <c r="H12" s="22">
        <v>539385</v>
      </c>
      <c r="I12" s="22">
        <v>690000</v>
      </c>
      <c r="J12" s="22">
        <v>108000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</row>
    <row r="13" spans="1:22" ht="24" customHeight="1">
      <c r="A13" s="15" t="s">
        <v>111</v>
      </c>
      <c r="B13" s="15" t="s">
        <v>112</v>
      </c>
      <c r="C13" s="15" t="s">
        <v>115</v>
      </c>
      <c r="D13" s="15" t="s">
        <v>349</v>
      </c>
      <c r="E13" s="14" t="s">
        <v>116</v>
      </c>
      <c r="F13" s="22">
        <v>90000</v>
      </c>
      <c r="G13" s="22">
        <v>90000</v>
      </c>
      <c r="H13" s="22">
        <v>0</v>
      </c>
      <c r="I13" s="22">
        <v>90000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</row>
    <row r="14" spans="1:22" ht="24" customHeight="1">
      <c r="A14" s="15" t="s">
        <v>111</v>
      </c>
      <c r="B14" s="15" t="s">
        <v>265</v>
      </c>
      <c r="C14" s="15" t="s">
        <v>113</v>
      </c>
      <c r="D14" s="15" t="s">
        <v>349</v>
      </c>
      <c r="E14" s="14" t="s">
        <v>266</v>
      </c>
      <c r="F14" s="22">
        <v>187383</v>
      </c>
      <c r="G14" s="22">
        <v>187383</v>
      </c>
      <c r="H14" s="22">
        <v>187383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</row>
    <row r="15" spans="1:22" ht="24" customHeight="1">
      <c r="A15" s="15" t="s">
        <v>111</v>
      </c>
      <c r="B15" s="15" t="s">
        <v>351</v>
      </c>
      <c r="C15" s="15" t="s">
        <v>113</v>
      </c>
      <c r="D15" s="15" t="s">
        <v>349</v>
      </c>
      <c r="E15" s="14" t="s">
        <v>352</v>
      </c>
      <c r="F15" s="22">
        <v>392234</v>
      </c>
      <c r="G15" s="22">
        <v>392234</v>
      </c>
      <c r="H15" s="22">
        <v>392234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</row>
    <row r="16" spans="1:22" ht="24" customHeight="1">
      <c r="A16" s="15" t="s">
        <v>267</v>
      </c>
      <c r="B16" s="15" t="s">
        <v>113</v>
      </c>
      <c r="C16" s="15" t="s">
        <v>113</v>
      </c>
      <c r="D16" s="15" t="s">
        <v>349</v>
      </c>
      <c r="E16" s="14" t="s">
        <v>268</v>
      </c>
      <c r="F16" s="22">
        <v>62896</v>
      </c>
      <c r="G16" s="22">
        <v>62896</v>
      </c>
      <c r="H16" s="22">
        <v>62896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</row>
    <row r="17" spans="1:22" ht="24" customHeight="1">
      <c r="A17" s="15" t="s">
        <v>269</v>
      </c>
      <c r="B17" s="15" t="s">
        <v>113</v>
      </c>
      <c r="C17" s="15" t="s">
        <v>113</v>
      </c>
      <c r="D17" s="15" t="s">
        <v>349</v>
      </c>
      <c r="E17" s="14" t="s">
        <v>270</v>
      </c>
      <c r="F17" s="22">
        <v>107982</v>
      </c>
      <c r="G17" s="22">
        <v>107982</v>
      </c>
      <c r="H17" s="22">
        <v>107982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</row>
    <row r="18" spans="1:22" ht="24" customHeight="1">
      <c r="A18" s="15" t="s">
        <v>269</v>
      </c>
      <c r="B18" s="15" t="s">
        <v>263</v>
      </c>
      <c r="C18" s="15" t="s">
        <v>113</v>
      </c>
      <c r="D18" s="15" t="s">
        <v>349</v>
      </c>
      <c r="E18" s="14" t="s">
        <v>353</v>
      </c>
      <c r="F18" s="22">
        <v>54785</v>
      </c>
      <c r="G18" s="22">
        <v>54785</v>
      </c>
      <c r="H18" s="22">
        <v>54785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</row>
    <row r="19" spans="1:22" ht="24" customHeight="1">
      <c r="A19" s="15" t="s">
        <v>271</v>
      </c>
      <c r="B19" s="15" t="s">
        <v>113</v>
      </c>
      <c r="C19" s="15" t="s">
        <v>113</v>
      </c>
      <c r="D19" s="15" t="s">
        <v>349</v>
      </c>
      <c r="E19" s="14" t="s">
        <v>272</v>
      </c>
      <c r="F19" s="22">
        <v>326892</v>
      </c>
      <c r="G19" s="22">
        <v>326892</v>
      </c>
      <c r="H19" s="22">
        <v>172522</v>
      </c>
      <c r="I19" s="22">
        <v>10225</v>
      </c>
      <c r="J19" s="22">
        <v>144145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</row>
    <row r="20" spans="1:22" ht="24" customHeight="1">
      <c r="A20" s="15" t="s">
        <v>273</v>
      </c>
      <c r="B20" s="15" t="s">
        <v>113</v>
      </c>
      <c r="C20" s="15" t="s">
        <v>113</v>
      </c>
      <c r="D20" s="15" t="s">
        <v>349</v>
      </c>
      <c r="E20" s="14" t="s">
        <v>274</v>
      </c>
      <c r="F20" s="22">
        <v>182181</v>
      </c>
      <c r="G20" s="22">
        <v>182181</v>
      </c>
      <c r="H20" s="22">
        <v>182181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</row>
    <row r="21" spans="1:22" ht="24" customHeight="1">
      <c r="A21" s="15" t="s">
        <v>273</v>
      </c>
      <c r="B21" s="15" t="s">
        <v>263</v>
      </c>
      <c r="C21" s="15" t="s">
        <v>113</v>
      </c>
      <c r="D21" s="15" t="s">
        <v>349</v>
      </c>
      <c r="E21" s="14" t="s">
        <v>275</v>
      </c>
      <c r="F21" s="22">
        <v>126887</v>
      </c>
      <c r="G21" s="22">
        <v>126887</v>
      </c>
      <c r="H21" s="22">
        <v>126887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</row>
    <row r="22" spans="1:22" ht="24" customHeight="1">
      <c r="A22" s="15" t="s">
        <v>273</v>
      </c>
      <c r="B22" s="15" t="s">
        <v>276</v>
      </c>
      <c r="C22" s="15" t="s">
        <v>277</v>
      </c>
      <c r="D22" s="15" t="s">
        <v>349</v>
      </c>
      <c r="E22" s="14" t="s">
        <v>278</v>
      </c>
      <c r="F22" s="22">
        <v>561314</v>
      </c>
      <c r="G22" s="22">
        <v>561314</v>
      </c>
      <c r="H22" s="22">
        <v>403200</v>
      </c>
      <c r="I22" s="22">
        <v>158114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</row>
    <row r="23" spans="1:22" ht="24" customHeight="1">
      <c r="A23" s="15" t="s">
        <v>354</v>
      </c>
      <c r="B23" s="15" t="s">
        <v>115</v>
      </c>
      <c r="C23" s="15" t="s">
        <v>115</v>
      </c>
      <c r="D23" s="15" t="s">
        <v>349</v>
      </c>
      <c r="E23" s="14" t="s">
        <v>355</v>
      </c>
      <c r="F23" s="22">
        <v>56774</v>
      </c>
      <c r="G23" s="22">
        <v>56774</v>
      </c>
      <c r="H23" s="22">
        <v>56774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</row>
    <row r="24" spans="1:22" ht="24" customHeight="1">
      <c r="A24" s="15" t="s">
        <v>279</v>
      </c>
      <c r="B24" s="15" t="s">
        <v>113</v>
      </c>
      <c r="C24" s="15" t="s">
        <v>113</v>
      </c>
      <c r="D24" s="15" t="s">
        <v>349</v>
      </c>
      <c r="E24" s="14" t="s">
        <v>280</v>
      </c>
      <c r="F24" s="22">
        <v>119103</v>
      </c>
      <c r="G24" s="22">
        <v>119103</v>
      </c>
      <c r="H24" s="22">
        <v>119103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</row>
  </sheetData>
  <sheetProtection formatCells="0" formatColumns="0" formatRows="0"/>
  <mergeCells count="27">
    <mergeCell ref="A2:V2"/>
    <mergeCell ref="S4:V4"/>
    <mergeCell ref="S5:S6"/>
    <mergeCell ref="T5:T6"/>
    <mergeCell ref="U5:U6"/>
    <mergeCell ref="V5:V6"/>
    <mergeCell ref="K4:R4"/>
    <mergeCell ref="R5:R6"/>
    <mergeCell ref="D4:D6"/>
    <mergeCell ref="K5:K6"/>
    <mergeCell ref="G4:J4"/>
    <mergeCell ref="G5:G6"/>
    <mergeCell ref="H5:H6"/>
    <mergeCell ref="I5:I6"/>
    <mergeCell ref="J5:J6"/>
    <mergeCell ref="Q5:Q6"/>
    <mergeCell ref="L5:L6"/>
    <mergeCell ref="M5:M6"/>
    <mergeCell ref="O5:O6"/>
    <mergeCell ref="N5:N6"/>
    <mergeCell ref="P5:P6"/>
    <mergeCell ref="F4:F6"/>
    <mergeCell ref="A4:C4"/>
    <mergeCell ref="A5:A6"/>
    <mergeCell ref="B5:B6"/>
    <mergeCell ref="C5:C6"/>
    <mergeCell ref="E4:E6"/>
  </mergeCells>
  <phoneticPr fontId="1" type="noConversion"/>
  <pageMargins left="0.75" right="0.75" top="1" bottom="1" header="0.5" footer="0.5"/>
  <pageSetup paperSize="9" scale="62" orientation="landscape" horizontalDpi="2400" verticalDpi="2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/>
  </sheetViews>
  <sheetFormatPr defaultRowHeight="14.25"/>
  <cols>
    <col min="1" max="1" width="4.125" customWidth="1"/>
    <col min="2" max="2" width="5" customWidth="1"/>
    <col min="3" max="3" width="4.75" customWidth="1"/>
    <col min="5" max="5" width="16.5" customWidth="1"/>
  </cols>
  <sheetData>
    <row r="1" spans="1:20" ht="14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36.75" customHeight="1">
      <c r="A2" s="115" t="s">
        <v>28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4.2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24.75" customHeight="1">
      <c r="A4" s="112" t="s">
        <v>118</v>
      </c>
      <c r="B4" s="114"/>
      <c r="C4" s="113"/>
      <c r="D4" s="133" t="s">
        <v>1</v>
      </c>
      <c r="E4" s="133" t="s">
        <v>119</v>
      </c>
      <c r="F4" s="133" t="s">
        <v>68</v>
      </c>
      <c r="G4" s="112" t="s">
        <v>126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3"/>
    </row>
    <row r="5" spans="1:20" ht="42" customHeight="1">
      <c r="A5" s="68" t="s">
        <v>123</v>
      </c>
      <c r="B5" s="68" t="s">
        <v>124</v>
      </c>
      <c r="C5" s="68" t="s">
        <v>125</v>
      </c>
      <c r="D5" s="134"/>
      <c r="E5" s="134"/>
      <c r="F5" s="134"/>
      <c r="G5" s="68" t="s">
        <v>18</v>
      </c>
      <c r="H5" s="68" t="s">
        <v>281</v>
      </c>
      <c r="I5" s="68" t="s">
        <v>282</v>
      </c>
      <c r="J5" s="68" t="s">
        <v>283</v>
      </c>
      <c r="K5" s="68" t="s">
        <v>284</v>
      </c>
      <c r="L5" s="68" t="s">
        <v>285</v>
      </c>
      <c r="M5" s="68" t="s">
        <v>286</v>
      </c>
      <c r="N5" s="68" t="s">
        <v>287</v>
      </c>
      <c r="O5" s="68" t="s">
        <v>288</v>
      </c>
      <c r="P5" s="68" t="s">
        <v>289</v>
      </c>
      <c r="Q5" s="68" t="s">
        <v>290</v>
      </c>
      <c r="R5" s="68" t="s">
        <v>291</v>
      </c>
      <c r="S5" s="68" t="s">
        <v>292</v>
      </c>
      <c r="T5" s="68" t="s">
        <v>293</v>
      </c>
    </row>
    <row r="6" spans="1:20" ht="14.25" customHeight="1">
      <c r="A6" s="68" t="s">
        <v>23</v>
      </c>
      <c r="B6" s="68" t="s">
        <v>23</v>
      </c>
      <c r="C6" s="68" t="s">
        <v>23</v>
      </c>
      <c r="D6" s="68" t="s">
        <v>23</v>
      </c>
      <c r="E6" s="68" t="s">
        <v>23</v>
      </c>
      <c r="F6" s="68">
        <v>1</v>
      </c>
      <c r="G6" s="68">
        <v>2</v>
      </c>
      <c r="H6" s="68">
        <v>3</v>
      </c>
      <c r="I6" s="68">
        <v>4</v>
      </c>
      <c r="J6" s="68">
        <v>5</v>
      </c>
      <c r="K6" s="68">
        <v>6</v>
      </c>
      <c r="L6" s="68">
        <v>7</v>
      </c>
      <c r="M6" s="68">
        <v>8</v>
      </c>
      <c r="N6" s="68">
        <v>9</v>
      </c>
      <c r="O6" s="68">
        <v>10</v>
      </c>
      <c r="P6" s="68">
        <v>11</v>
      </c>
      <c r="Q6" s="68">
        <v>12</v>
      </c>
      <c r="R6" s="68">
        <v>13</v>
      </c>
      <c r="S6" s="68">
        <v>14</v>
      </c>
      <c r="T6" s="68">
        <v>15</v>
      </c>
    </row>
    <row r="7" spans="1:20" s="5" customFormat="1" ht="24" customHeight="1">
      <c r="A7" s="15"/>
      <c r="B7" s="15"/>
      <c r="C7" s="15"/>
      <c r="D7" s="15"/>
      <c r="E7" s="14" t="s">
        <v>68</v>
      </c>
      <c r="F7" s="22">
        <f t="shared" ref="F7:T7" si="0">F8</f>
        <v>2573143</v>
      </c>
      <c r="G7" s="22">
        <f t="shared" si="0"/>
        <v>2573143</v>
      </c>
      <c r="H7" s="22">
        <f t="shared" si="0"/>
        <v>1179887</v>
      </c>
      <c r="I7" s="22">
        <f t="shared" si="0"/>
        <v>1004880</v>
      </c>
      <c r="J7" s="22">
        <f t="shared" si="0"/>
        <v>198000</v>
      </c>
      <c r="K7" s="22">
        <f t="shared" si="0"/>
        <v>190376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 t="shared" si="0"/>
        <v>0</v>
      </c>
      <c r="R7" s="22">
        <f t="shared" si="0"/>
        <v>0</v>
      </c>
      <c r="S7" s="22">
        <f t="shared" si="0"/>
        <v>0</v>
      </c>
      <c r="T7" s="22">
        <f t="shared" si="0"/>
        <v>0</v>
      </c>
    </row>
    <row r="8" spans="1:20" ht="24" customHeight="1">
      <c r="A8" s="15"/>
      <c r="B8" s="15"/>
      <c r="C8" s="15"/>
      <c r="D8" s="15"/>
      <c r="E8" s="14" t="s">
        <v>350</v>
      </c>
      <c r="F8" s="22">
        <f t="shared" ref="F8:T8" si="1">SUM(F9:F22)</f>
        <v>2573143</v>
      </c>
      <c r="G8" s="22">
        <f t="shared" si="1"/>
        <v>2573143</v>
      </c>
      <c r="H8" s="22">
        <f t="shared" si="1"/>
        <v>1179887</v>
      </c>
      <c r="I8" s="22">
        <f t="shared" si="1"/>
        <v>1004880</v>
      </c>
      <c r="J8" s="22">
        <f t="shared" si="1"/>
        <v>198000</v>
      </c>
      <c r="K8" s="22">
        <f t="shared" si="1"/>
        <v>190376</v>
      </c>
      <c r="L8" s="22">
        <f t="shared" si="1"/>
        <v>0</v>
      </c>
      <c r="M8" s="22">
        <f t="shared" si="1"/>
        <v>0</v>
      </c>
      <c r="N8" s="22">
        <f t="shared" si="1"/>
        <v>0</v>
      </c>
      <c r="O8" s="22">
        <f t="shared" si="1"/>
        <v>0</v>
      </c>
      <c r="P8" s="22">
        <f t="shared" si="1"/>
        <v>0</v>
      </c>
      <c r="Q8" s="22">
        <f t="shared" si="1"/>
        <v>0</v>
      </c>
      <c r="R8" s="22">
        <f t="shared" si="1"/>
        <v>0</v>
      </c>
      <c r="S8" s="22">
        <f t="shared" si="1"/>
        <v>0</v>
      </c>
      <c r="T8" s="22">
        <f t="shared" si="1"/>
        <v>0</v>
      </c>
    </row>
    <row r="9" spans="1:20" ht="24" customHeight="1">
      <c r="A9" s="15" t="s">
        <v>111</v>
      </c>
      <c r="B9" s="15" t="s">
        <v>113</v>
      </c>
      <c r="C9" s="15" t="s">
        <v>113</v>
      </c>
      <c r="D9" s="15" t="s">
        <v>349</v>
      </c>
      <c r="E9" s="14" t="s">
        <v>262</v>
      </c>
      <c r="F9" s="22">
        <v>81377</v>
      </c>
      <c r="G9" s="22">
        <v>81377</v>
      </c>
      <c r="H9" s="22">
        <v>34332</v>
      </c>
      <c r="I9" s="22">
        <v>38184</v>
      </c>
      <c r="J9" s="22">
        <v>6000</v>
      </c>
      <c r="K9" s="22">
        <v>2861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</row>
    <row r="10" spans="1:20" ht="24" customHeight="1">
      <c r="A10" s="15" t="s">
        <v>111</v>
      </c>
      <c r="B10" s="15" t="s">
        <v>263</v>
      </c>
      <c r="C10" s="15" t="s">
        <v>113</v>
      </c>
      <c r="D10" s="15" t="s">
        <v>349</v>
      </c>
      <c r="E10" s="14" t="s">
        <v>264</v>
      </c>
      <c r="F10" s="22">
        <v>86434</v>
      </c>
      <c r="G10" s="22">
        <v>86434</v>
      </c>
      <c r="H10" s="22">
        <v>39000</v>
      </c>
      <c r="I10" s="22">
        <v>38184</v>
      </c>
      <c r="J10" s="22">
        <v>6000</v>
      </c>
      <c r="K10" s="22">
        <v>3250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</row>
    <row r="11" spans="1:20" ht="24" customHeight="1">
      <c r="A11" s="15" t="s">
        <v>111</v>
      </c>
      <c r="B11" s="15" t="s">
        <v>112</v>
      </c>
      <c r="C11" s="15" t="s">
        <v>113</v>
      </c>
      <c r="D11" s="15" t="s">
        <v>349</v>
      </c>
      <c r="E11" s="14" t="s">
        <v>114</v>
      </c>
      <c r="F11" s="22">
        <v>539385</v>
      </c>
      <c r="G11" s="22">
        <v>539385</v>
      </c>
      <c r="H11" s="22">
        <v>209628</v>
      </c>
      <c r="I11" s="22">
        <v>264288</v>
      </c>
      <c r="J11" s="22">
        <v>48000</v>
      </c>
      <c r="K11" s="22">
        <v>17469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</row>
    <row r="12" spans="1:20" ht="24" customHeight="1">
      <c r="A12" s="15" t="s">
        <v>111</v>
      </c>
      <c r="B12" s="15" t="s">
        <v>265</v>
      </c>
      <c r="C12" s="15" t="s">
        <v>113</v>
      </c>
      <c r="D12" s="15" t="s">
        <v>349</v>
      </c>
      <c r="E12" s="14" t="s">
        <v>266</v>
      </c>
      <c r="F12" s="22">
        <v>187383</v>
      </c>
      <c r="G12" s="22">
        <v>187383</v>
      </c>
      <c r="H12" s="22">
        <v>70164</v>
      </c>
      <c r="I12" s="22">
        <v>93372</v>
      </c>
      <c r="J12" s="22">
        <v>18000</v>
      </c>
      <c r="K12" s="22">
        <v>5847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</row>
    <row r="13" spans="1:20" ht="24" customHeight="1">
      <c r="A13" s="15" t="s">
        <v>111</v>
      </c>
      <c r="B13" s="15" t="s">
        <v>351</v>
      </c>
      <c r="C13" s="15" t="s">
        <v>113</v>
      </c>
      <c r="D13" s="15" t="s">
        <v>349</v>
      </c>
      <c r="E13" s="14" t="s">
        <v>352</v>
      </c>
      <c r="F13" s="22">
        <v>392234</v>
      </c>
      <c r="G13" s="22">
        <v>392234</v>
      </c>
      <c r="H13" s="22">
        <v>164184</v>
      </c>
      <c r="I13" s="22">
        <v>184368</v>
      </c>
      <c r="J13" s="22">
        <v>30000</v>
      </c>
      <c r="K13" s="22">
        <v>13682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</row>
    <row r="14" spans="1:20" ht="24" customHeight="1">
      <c r="A14" s="15" t="s">
        <v>267</v>
      </c>
      <c r="B14" s="15" t="s">
        <v>113</v>
      </c>
      <c r="C14" s="15" t="s">
        <v>113</v>
      </c>
      <c r="D14" s="15" t="s">
        <v>349</v>
      </c>
      <c r="E14" s="14" t="s">
        <v>268</v>
      </c>
      <c r="F14" s="22">
        <v>62896</v>
      </c>
      <c r="G14" s="22">
        <v>62896</v>
      </c>
      <c r="H14" s="22">
        <v>27984</v>
      </c>
      <c r="I14" s="22">
        <v>26580</v>
      </c>
      <c r="J14" s="22">
        <v>6000</v>
      </c>
      <c r="K14" s="22">
        <v>2332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</row>
    <row r="15" spans="1:20" ht="24" customHeight="1">
      <c r="A15" s="15" t="s">
        <v>269</v>
      </c>
      <c r="B15" s="15" t="s">
        <v>113</v>
      </c>
      <c r="C15" s="15" t="s">
        <v>113</v>
      </c>
      <c r="D15" s="15" t="s">
        <v>349</v>
      </c>
      <c r="E15" s="14" t="s">
        <v>270</v>
      </c>
      <c r="F15" s="22">
        <v>107982</v>
      </c>
      <c r="G15" s="22">
        <v>107982</v>
      </c>
      <c r="H15" s="22">
        <v>44568</v>
      </c>
      <c r="I15" s="22">
        <v>47700</v>
      </c>
      <c r="J15" s="22">
        <v>12000</v>
      </c>
      <c r="K15" s="22">
        <v>3714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</row>
    <row r="16" spans="1:20" ht="24" customHeight="1">
      <c r="A16" s="15" t="s">
        <v>269</v>
      </c>
      <c r="B16" s="15" t="s">
        <v>263</v>
      </c>
      <c r="C16" s="15" t="s">
        <v>113</v>
      </c>
      <c r="D16" s="15" t="s">
        <v>349</v>
      </c>
      <c r="E16" s="14" t="s">
        <v>353</v>
      </c>
      <c r="F16" s="22">
        <v>54785</v>
      </c>
      <c r="G16" s="22">
        <v>54785</v>
      </c>
      <c r="H16" s="22">
        <v>23100</v>
      </c>
      <c r="I16" s="22">
        <v>23760</v>
      </c>
      <c r="J16" s="22">
        <v>6000</v>
      </c>
      <c r="K16" s="22">
        <v>1925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</row>
    <row r="17" spans="1:20" ht="24" customHeight="1">
      <c r="A17" s="15" t="s">
        <v>271</v>
      </c>
      <c r="B17" s="15" t="s">
        <v>113</v>
      </c>
      <c r="C17" s="15" t="s">
        <v>113</v>
      </c>
      <c r="D17" s="15" t="s">
        <v>349</v>
      </c>
      <c r="E17" s="14" t="s">
        <v>272</v>
      </c>
      <c r="F17" s="22">
        <v>172522</v>
      </c>
      <c r="G17" s="22">
        <v>172522</v>
      </c>
      <c r="H17" s="22">
        <v>64499</v>
      </c>
      <c r="I17" s="22">
        <v>83796</v>
      </c>
      <c r="J17" s="22">
        <v>18000</v>
      </c>
      <c r="K17" s="22">
        <v>6227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</row>
    <row r="18" spans="1:20" ht="24" customHeight="1">
      <c r="A18" s="15" t="s">
        <v>273</v>
      </c>
      <c r="B18" s="15" t="s">
        <v>113</v>
      </c>
      <c r="C18" s="15" t="s">
        <v>113</v>
      </c>
      <c r="D18" s="15" t="s">
        <v>349</v>
      </c>
      <c r="E18" s="14" t="s">
        <v>274</v>
      </c>
      <c r="F18" s="22">
        <v>182181</v>
      </c>
      <c r="G18" s="22">
        <v>182181</v>
      </c>
      <c r="H18" s="22">
        <v>79164</v>
      </c>
      <c r="I18" s="22">
        <v>78420</v>
      </c>
      <c r="J18" s="22">
        <v>18000</v>
      </c>
      <c r="K18" s="22">
        <v>6597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</row>
    <row r="19" spans="1:20" ht="24" customHeight="1">
      <c r="A19" s="15" t="s">
        <v>273</v>
      </c>
      <c r="B19" s="15" t="s">
        <v>263</v>
      </c>
      <c r="C19" s="15" t="s">
        <v>113</v>
      </c>
      <c r="D19" s="15" t="s">
        <v>349</v>
      </c>
      <c r="E19" s="14" t="s">
        <v>275</v>
      </c>
      <c r="F19" s="22">
        <v>126887</v>
      </c>
      <c r="G19" s="22">
        <v>126887</v>
      </c>
      <c r="H19" s="22">
        <v>58164</v>
      </c>
      <c r="I19" s="22">
        <v>51876</v>
      </c>
      <c r="J19" s="22">
        <v>12000</v>
      </c>
      <c r="K19" s="22">
        <v>4847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</row>
    <row r="20" spans="1:20" ht="24" customHeight="1">
      <c r="A20" s="15" t="s">
        <v>273</v>
      </c>
      <c r="B20" s="15" t="s">
        <v>276</v>
      </c>
      <c r="C20" s="15" t="s">
        <v>277</v>
      </c>
      <c r="D20" s="15" t="s">
        <v>349</v>
      </c>
      <c r="E20" s="14" t="s">
        <v>278</v>
      </c>
      <c r="F20" s="22">
        <v>403200</v>
      </c>
      <c r="G20" s="22">
        <v>403200</v>
      </c>
      <c r="H20" s="22">
        <v>288000</v>
      </c>
      <c r="I20" s="22">
        <v>0</v>
      </c>
      <c r="J20" s="22">
        <v>0</v>
      </c>
      <c r="K20" s="22">
        <v>115200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</row>
    <row r="21" spans="1:20" ht="24" customHeight="1">
      <c r="A21" s="15" t="s">
        <v>354</v>
      </c>
      <c r="B21" s="15" t="s">
        <v>115</v>
      </c>
      <c r="C21" s="15" t="s">
        <v>115</v>
      </c>
      <c r="D21" s="15" t="s">
        <v>349</v>
      </c>
      <c r="E21" s="14" t="s">
        <v>355</v>
      </c>
      <c r="F21" s="22">
        <v>56774</v>
      </c>
      <c r="G21" s="22">
        <v>56774</v>
      </c>
      <c r="H21" s="22">
        <v>24936</v>
      </c>
      <c r="I21" s="22">
        <v>23760</v>
      </c>
      <c r="J21" s="22">
        <v>6000</v>
      </c>
      <c r="K21" s="22">
        <v>2078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</row>
    <row r="22" spans="1:20" ht="24" customHeight="1">
      <c r="A22" s="15" t="s">
        <v>279</v>
      </c>
      <c r="B22" s="15" t="s">
        <v>113</v>
      </c>
      <c r="C22" s="15" t="s">
        <v>113</v>
      </c>
      <c r="D22" s="15" t="s">
        <v>349</v>
      </c>
      <c r="E22" s="14" t="s">
        <v>280</v>
      </c>
      <c r="F22" s="22">
        <v>119103</v>
      </c>
      <c r="G22" s="22">
        <v>119103</v>
      </c>
      <c r="H22" s="22">
        <v>52164</v>
      </c>
      <c r="I22" s="22">
        <v>50592</v>
      </c>
      <c r="J22" s="22">
        <v>12000</v>
      </c>
      <c r="K22" s="22">
        <v>4347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</row>
  </sheetData>
  <sheetProtection formatCells="0" formatColumns="0" formatRows="0"/>
  <mergeCells count="6">
    <mergeCell ref="A2:T2"/>
    <mergeCell ref="G4:T4"/>
    <mergeCell ref="A4:C4"/>
    <mergeCell ref="D4:D5"/>
    <mergeCell ref="E4:E5"/>
    <mergeCell ref="F4:F5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3"/>
  <sheetViews>
    <sheetView showGridLines="0" showZeros="0" workbookViewId="0"/>
  </sheetViews>
  <sheetFormatPr defaultRowHeight="14.25"/>
  <cols>
    <col min="1" max="1" width="5.125" customWidth="1"/>
    <col min="2" max="2" width="5.375" customWidth="1"/>
    <col min="3" max="3" width="5.75" customWidth="1"/>
    <col min="4" max="4" width="10.75" customWidth="1"/>
    <col min="5" max="5" width="17.125" customWidth="1"/>
    <col min="6" max="7" width="7.25" customWidth="1"/>
    <col min="8" max="8" width="7" customWidth="1"/>
    <col min="9" max="9" width="6.75" customWidth="1"/>
    <col min="10" max="10" width="6.5" customWidth="1"/>
    <col min="11" max="22" width="7.25" customWidth="1"/>
    <col min="23" max="24" width="6.375" customWidth="1"/>
    <col min="25" max="25" width="6.25" customWidth="1"/>
    <col min="26" max="33" width="7.25" customWidth="1"/>
  </cols>
  <sheetData>
    <row r="1" spans="1:33" ht="14.25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36.75" customHeight="1">
      <c r="A2" s="115" t="s">
        <v>29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</row>
    <row r="3" spans="1:33" ht="14.2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</row>
    <row r="4" spans="1:33" ht="22.5" customHeight="1">
      <c r="A4" s="112" t="s">
        <v>118</v>
      </c>
      <c r="B4" s="114"/>
      <c r="C4" s="113"/>
      <c r="D4" s="133" t="s">
        <v>1</v>
      </c>
      <c r="E4" s="133" t="s">
        <v>119</v>
      </c>
      <c r="F4" s="133" t="s">
        <v>68</v>
      </c>
      <c r="G4" s="133" t="s">
        <v>294</v>
      </c>
      <c r="H4" s="133" t="s">
        <v>295</v>
      </c>
      <c r="I4" s="133" t="s">
        <v>296</v>
      </c>
      <c r="J4" s="133" t="s">
        <v>297</v>
      </c>
      <c r="K4" s="133" t="s">
        <v>298</v>
      </c>
      <c r="L4" s="133" t="s">
        <v>299</v>
      </c>
      <c r="M4" s="133" t="s">
        <v>300</v>
      </c>
      <c r="N4" s="133" t="s">
        <v>301</v>
      </c>
      <c r="O4" s="133" t="s">
        <v>302</v>
      </c>
      <c r="P4" s="133" t="s">
        <v>303</v>
      </c>
      <c r="Q4" s="133" t="s">
        <v>304</v>
      </c>
      <c r="R4" s="133" t="s">
        <v>92</v>
      </c>
      <c r="S4" s="133" t="s">
        <v>305</v>
      </c>
      <c r="T4" s="133" t="s">
        <v>93</v>
      </c>
      <c r="U4" s="133" t="s">
        <v>94</v>
      </c>
      <c r="V4" s="133" t="s">
        <v>306</v>
      </c>
      <c r="W4" s="133" t="s">
        <v>197</v>
      </c>
      <c r="X4" s="133" t="s">
        <v>307</v>
      </c>
      <c r="Y4" s="133" t="s">
        <v>308</v>
      </c>
      <c r="Z4" s="133" t="s">
        <v>309</v>
      </c>
      <c r="AA4" s="133" t="s">
        <v>310</v>
      </c>
      <c r="AB4" s="133" t="s">
        <v>311</v>
      </c>
      <c r="AC4" s="133" t="s">
        <v>312</v>
      </c>
      <c r="AD4" s="133" t="s">
        <v>313</v>
      </c>
      <c r="AE4" s="133" t="s">
        <v>314</v>
      </c>
      <c r="AF4" s="133" t="s">
        <v>315</v>
      </c>
      <c r="AG4" s="133" t="s">
        <v>316</v>
      </c>
    </row>
    <row r="5" spans="1:33" ht="44.25" customHeight="1">
      <c r="A5" s="70" t="s">
        <v>123</v>
      </c>
      <c r="B5" s="70" t="s">
        <v>124</v>
      </c>
      <c r="C5" s="70" t="s">
        <v>125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</row>
    <row r="6" spans="1:33" ht="14.25" customHeight="1">
      <c r="A6" s="70" t="s">
        <v>23</v>
      </c>
      <c r="B6" s="70" t="s">
        <v>23</v>
      </c>
      <c r="C6" s="70" t="s">
        <v>23</v>
      </c>
      <c r="D6" s="70" t="s">
        <v>23</v>
      </c>
      <c r="E6" s="70" t="s">
        <v>23</v>
      </c>
      <c r="F6" s="70">
        <v>1</v>
      </c>
      <c r="G6" s="70">
        <v>2</v>
      </c>
      <c r="H6" s="70">
        <v>3</v>
      </c>
      <c r="I6" s="70">
        <v>4</v>
      </c>
      <c r="J6" s="70">
        <v>5</v>
      </c>
      <c r="K6" s="70">
        <v>6</v>
      </c>
      <c r="L6" s="70">
        <v>7</v>
      </c>
      <c r="M6" s="70">
        <v>8</v>
      </c>
      <c r="N6" s="70">
        <v>9</v>
      </c>
      <c r="O6" s="70">
        <v>10</v>
      </c>
      <c r="P6" s="70">
        <v>1</v>
      </c>
      <c r="Q6" s="70">
        <v>12</v>
      </c>
      <c r="R6" s="70">
        <v>13</v>
      </c>
      <c r="S6" s="70">
        <v>14</v>
      </c>
      <c r="T6" s="70">
        <v>15</v>
      </c>
      <c r="U6" s="70">
        <v>16</v>
      </c>
      <c r="V6" s="70">
        <v>17</v>
      </c>
      <c r="W6" s="70">
        <v>18</v>
      </c>
      <c r="X6" s="70">
        <v>19</v>
      </c>
      <c r="Y6" s="70">
        <v>20</v>
      </c>
      <c r="Z6" s="70">
        <v>21</v>
      </c>
      <c r="AA6" s="70">
        <v>22</v>
      </c>
      <c r="AB6" s="70">
        <v>23</v>
      </c>
      <c r="AC6" s="70">
        <v>24</v>
      </c>
      <c r="AD6" s="70">
        <v>25</v>
      </c>
      <c r="AE6" s="70">
        <v>26</v>
      </c>
      <c r="AF6" s="70">
        <v>27</v>
      </c>
      <c r="AG6" s="70">
        <v>28</v>
      </c>
    </row>
    <row r="7" spans="1:33" s="5" customFormat="1" ht="24" customHeight="1">
      <c r="A7" s="15"/>
      <c r="B7" s="15"/>
      <c r="C7" s="15"/>
      <c r="D7" s="15"/>
      <c r="E7" s="14" t="s">
        <v>68</v>
      </c>
      <c r="F7" s="23">
        <f t="shared" ref="F7:AG7" si="0">F8</f>
        <v>948339</v>
      </c>
      <c r="G7" s="23">
        <f t="shared" si="0"/>
        <v>230114</v>
      </c>
      <c r="H7" s="23">
        <f t="shared" si="0"/>
        <v>70000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50000</v>
      </c>
      <c r="M7" s="23">
        <f t="shared" si="0"/>
        <v>2000</v>
      </c>
      <c r="N7" s="23">
        <f t="shared" si="0"/>
        <v>0</v>
      </c>
      <c r="O7" s="23">
        <f t="shared" si="0"/>
        <v>0</v>
      </c>
      <c r="P7" s="23">
        <f t="shared" si="0"/>
        <v>78225</v>
      </c>
      <c r="Q7" s="23">
        <f t="shared" si="0"/>
        <v>0</v>
      </c>
      <c r="R7" s="23">
        <f t="shared" si="0"/>
        <v>8000</v>
      </c>
      <c r="S7" s="23">
        <f t="shared" si="0"/>
        <v>0</v>
      </c>
      <c r="T7" s="23">
        <f t="shared" si="0"/>
        <v>50000</v>
      </c>
      <c r="U7" s="23">
        <f t="shared" si="0"/>
        <v>10000</v>
      </c>
      <c r="V7" s="23">
        <f t="shared" si="0"/>
        <v>59400</v>
      </c>
      <c r="W7" s="23">
        <f t="shared" si="0"/>
        <v>0</v>
      </c>
      <c r="X7" s="23">
        <f t="shared" si="0"/>
        <v>0</v>
      </c>
      <c r="Y7" s="23">
        <f t="shared" si="0"/>
        <v>0</v>
      </c>
      <c r="Z7" s="23">
        <f t="shared" si="0"/>
        <v>20000</v>
      </c>
      <c r="AA7" s="23">
        <f t="shared" si="0"/>
        <v>0</v>
      </c>
      <c r="AB7" s="23">
        <f t="shared" si="0"/>
        <v>50000</v>
      </c>
      <c r="AC7" s="23">
        <f t="shared" si="0"/>
        <v>0</v>
      </c>
      <c r="AD7" s="23">
        <f t="shared" si="0"/>
        <v>57025</v>
      </c>
      <c r="AE7" s="23">
        <f t="shared" si="0"/>
        <v>40000</v>
      </c>
      <c r="AF7" s="23">
        <f t="shared" si="0"/>
        <v>0</v>
      </c>
      <c r="AG7" s="23">
        <f t="shared" si="0"/>
        <v>223575</v>
      </c>
    </row>
    <row r="8" spans="1:33" ht="24" customHeight="1">
      <c r="A8" s="15"/>
      <c r="B8" s="15"/>
      <c r="C8" s="15"/>
      <c r="D8" s="15"/>
      <c r="E8" s="14" t="s">
        <v>350</v>
      </c>
      <c r="F8" s="23">
        <f t="shared" ref="F8:AG8" si="1">SUM(F9:F12)</f>
        <v>948339</v>
      </c>
      <c r="G8" s="23">
        <f t="shared" si="1"/>
        <v>230114</v>
      </c>
      <c r="H8" s="23">
        <f t="shared" si="1"/>
        <v>70000</v>
      </c>
      <c r="I8" s="23">
        <f t="shared" si="1"/>
        <v>0</v>
      </c>
      <c r="J8" s="23">
        <f t="shared" si="1"/>
        <v>0</v>
      </c>
      <c r="K8" s="23">
        <f t="shared" si="1"/>
        <v>0</v>
      </c>
      <c r="L8" s="23">
        <f t="shared" si="1"/>
        <v>50000</v>
      </c>
      <c r="M8" s="23">
        <f t="shared" si="1"/>
        <v>2000</v>
      </c>
      <c r="N8" s="23">
        <f t="shared" si="1"/>
        <v>0</v>
      </c>
      <c r="O8" s="23">
        <f t="shared" si="1"/>
        <v>0</v>
      </c>
      <c r="P8" s="23">
        <f t="shared" si="1"/>
        <v>78225</v>
      </c>
      <c r="Q8" s="23">
        <f t="shared" si="1"/>
        <v>0</v>
      </c>
      <c r="R8" s="23">
        <f t="shared" si="1"/>
        <v>8000</v>
      </c>
      <c r="S8" s="23">
        <f t="shared" si="1"/>
        <v>0</v>
      </c>
      <c r="T8" s="23">
        <f t="shared" si="1"/>
        <v>50000</v>
      </c>
      <c r="U8" s="23">
        <f t="shared" si="1"/>
        <v>10000</v>
      </c>
      <c r="V8" s="23">
        <f t="shared" si="1"/>
        <v>59400</v>
      </c>
      <c r="W8" s="23">
        <f t="shared" si="1"/>
        <v>0</v>
      </c>
      <c r="X8" s="23">
        <f t="shared" si="1"/>
        <v>0</v>
      </c>
      <c r="Y8" s="23">
        <f t="shared" si="1"/>
        <v>0</v>
      </c>
      <c r="Z8" s="23">
        <f t="shared" si="1"/>
        <v>20000</v>
      </c>
      <c r="AA8" s="23">
        <f t="shared" si="1"/>
        <v>0</v>
      </c>
      <c r="AB8" s="23">
        <f t="shared" si="1"/>
        <v>50000</v>
      </c>
      <c r="AC8" s="23">
        <f t="shared" si="1"/>
        <v>0</v>
      </c>
      <c r="AD8" s="23">
        <f t="shared" si="1"/>
        <v>57025</v>
      </c>
      <c r="AE8" s="23">
        <f t="shared" si="1"/>
        <v>40000</v>
      </c>
      <c r="AF8" s="23">
        <f t="shared" si="1"/>
        <v>0</v>
      </c>
      <c r="AG8" s="23">
        <f t="shared" si="1"/>
        <v>223575</v>
      </c>
    </row>
    <row r="9" spans="1:33" ht="24" customHeight="1">
      <c r="A9" s="15" t="s">
        <v>111</v>
      </c>
      <c r="B9" s="15" t="s">
        <v>112</v>
      </c>
      <c r="C9" s="15" t="s">
        <v>113</v>
      </c>
      <c r="D9" s="15" t="s">
        <v>349</v>
      </c>
      <c r="E9" s="14" t="s">
        <v>114</v>
      </c>
      <c r="F9" s="23">
        <v>690000</v>
      </c>
      <c r="G9" s="23">
        <v>70000</v>
      </c>
      <c r="H9" s="23">
        <v>70000</v>
      </c>
      <c r="I9" s="23">
        <v>0</v>
      </c>
      <c r="J9" s="23">
        <v>0</v>
      </c>
      <c r="K9" s="23">
        <v>0</v>
      </c>
      <c r="L9" s="23">
        <v>50000</v>
      </c>
      <c r="M9" s="23">
        <v>2000</v>
      </c>
      <c r="N9" s="23">
        <v>0</v>
      </c>
      <c r="O9" s="23">
        <v>0</v>
      </c>
      <c r="P9" s="23">
        <v>70000</v>
      </c>
      <c r="Q9" s="23">
        <v>0</v>
      </c>
      <c r="R9" s="23">
        <v>8000</v>
      </c>
      <c r="S9" s="23">
        <v>0</v>
      </c>
      <c r="T9" s="23">
        <v>50000</v>
      </c>
      <c r="U9" s="23">
        <v>10000</v>
      </c>
      <c r="V9" s="23">
        <v>59400</v>
      </c>
      <c r="W9" s="23">
        <v>0</v>
      </c>
      <c r="X9" s="23">
        <v>0</v>
      </c>
      <c r="Y9" s="23">
        <v>0</v>
      </c>
      <c r="Z9" s="23">
        <v>20000</v>
      </c>
      <c r="AA9" s="23">
        <v>0</v>
      </c>
      <c r="AB9" s="23">
        <v>50000</v>
      </c>
      <c r="AC9" s="23">
        <v>0</v>
      </c>
      <c r="AD9" s="23">
        <v>57025</v>
      </c>
      <c r="AE9" s="23">
        <v>40000</v>
      </c>
      <c r="AF9" s="23">
        <v>0</v>
      </c>
      <c r="AG9" s="23">
        <v>133575</v>
      </c>
    </row>
    <row r="10" spans="1:33" ht="24" customHeight="1">
      <c r="A10" s="15" t="s">
        <v>111</v>
      </c>
      <c r="B10" s="15" t="s">
        <v>112</v>
      </c>
      <c r="C10" s="15" t="s">
        <v>115</v>
      </c>
      <c r="D10" s="15" t="s">
        <v>349</v>
      </c>
      <c r="E10" s="14" t="s">
        <v>116</v>
      </c>
      <c r="F10" s="23">
        <v>90000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90000</v>
      </c>
    </row>
    <row r="11" spans="1:33" ht="24" customHeight="1">
      <c r="A11" s="15" t="s">
        <v>271</v>
      </c>
      <c r="B11" s="15" t="s">
        <v>113</v>
      </c>
      <c r="C11" s="15" t="s">
        <v>113</v>
      </c>
      <c r="D11" s="15" t="s">
        <v>349</v>
      </c>
      <c r="E11" s="14" t="s">
        <v>272</v>
      </c>
      <c r="F11" s="23">
        <v>10225</v>
      </c>
      <c r="G11" s="23">
        <v>2000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8225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</row>
    <row r="12" spans="1:33" ht="24" customHeight="1">
      <c r="A12" s="15" t="s">
        <v>273</v>
      </c>
      <c r="B12" s="15" t="s">
        <v>276</v>
      </c>
      <c r="C12" s="15" t="s">
        <v>277</v>
      </c>
      <c r="D12" s="15" t="s">
        <v>349</v>
      </c>
      <c r="E12" s="14" t="s">
        <v>278</v>
      </c>
      <c r="F12" s="23">
        <v>158114</v>
      </c>
      <c r="G12" s="23">
        <v>158114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</row>
    <row r="13" spans="1:33" ht="24" customHeight="1"/>
  </sheetData>
  <sheetProtection formatCells="0" formatColumns="0" formatRows="0"/>
  <mergeCells count="32">
    <mergeCell ref="O4:O5"/>
    <mergeCell ref="P4:P5"/>
    <mergeCell ref="Q4:Q5"/>
    <mergeCell ref="R4:R5"/>
    <mergeCell ref="K4:K5"/>
    <mergeCell ref="L4:L5"/>
    <mergeCell ref="M4:M5"/>
    <mergeCell ref="N4:N5"/>
    <mergeCell ref="G4:G5"/>
    <mergeCell ref="H4:H5"/>
    <mergeCell ref="I4:I5"/>
    <mergeCell ref="J4:J5"/>
    <mergeCell ref="A4:C4"/>
    <mergeCell ref="D4:D5"/>
    <mergeCell ref="E4:E5"/>
    <mergeCell ref="F4:F5"/>
    <mergeCell ref="A2:AG2"/>
    <mergeCell ref="AE4:AE5"/>
    <mergeCell ref="AF4:AF5"/>
    <mergeCell ref="AG4:AG5"/>
    <mergeCell ref="AA4:AA5"/>
    <mergeCell ref="AB4:AB5"/>
    <mergeCell ref="AC4:AC5"/>
    <mergeCell ref="AD4:AD5"/>
    <mergeCell ref="W4:W5"/>
    <mergeCell ref="X4:X5"/>
    <mergeCell ref="Y4:Y5"/>
    <mergeCell ref="Z4:Z5"/>
    <mergeCell ref="S4:S5"/>
    <mergeCell ref="T4:T5"/>
    <mergeCell ref="U4:U5"/>
    <mergeCell ref="V4:V5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0"/>
  <sheetViews>
    <sheetView showGridLines="0" showZeros="0" workbookViewId="0"/>
  </sheetViews>
  <sheetFormatPr defaultRowHeight="14.25"/>
  <cols>
    <col min="1" max="3" width="5.25" customWidth="1"/>
    <col min="5" max="5" width="17.625" customWidth="1"/>
    <col min="6" max="6" width="16.875" customWidth="1"/>
    <col min="7" max="7" width="7.625" customWidth="1"/>
    <col min="8" max="9" width="8.125" customWidth="1"/>
    <col min="10" max="10" width="7.875" customWidth="1"/>
    <col min="11" max="11" width="7.75" customWidth="1"/>
    <col min="12" max="12" width="7.875" customWidth="1"/>
    <col min="13" max="13" width="7.75" customWidth="1"/>
    <col min="14" max="14" width="7.125" customWidth="1"/>
    <col min="15" max="15" width="7.5" customWidth="1"/>
    <col min="16" max="17" width="6.5" customWidth="1"/>
  </cols>
  <sheetData>
    <row r="1" spans="1:17" ht="14.2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35.25" customHeight="1">
      <c r="A2" s="115" t="s">
        <v>30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ht="14.2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32.25" customHeight="1">
      <c r="A4" s="112" t="s">
        <v>118</v>
      </c>
      <c r="B4" s="114"/>
      <c r="C4" s="113"/>
      <c r="D4" s="133" t="s">
        <v>1</v>
      </c>
      <c r="E4" s="133" t="s">
        <v>119</v>
      </c>
      <c r="F4" s="133" t="s">
        <v>68</v>
      </c>
      <c r="G4" s="133" t="s">
        <v>317</v>
      </c>
      <c r="H4" s="133" t="s">
        <v>318</v>
      </c>
      <c r="I4" s="133" t="s">
        <v>319</v>
      </c>
      <c r="J4" s="133" t="s">
        <v>320</v>
      </c>
      <c r="K4" s="133" t="s">
        <v>321</v>
      </c>
      <c r="L4" s="133" t="s">
        <v>322</v>
      </c>
      <c r="M4" s="133" t="s">
        <v>292</v>
      </c>
      <c r="N4" s="133" t="s">
        <v>323</v>
      </c>
      <c r="O4" s="133" t="s">
        <v>324</v>
      </c>
      <c r="P4" s="133" t="s">
        <v>325</v>
      </c>
      <c r="Q4" s="133" t="s">
        <v>326</v>
      </c>
    </row>
    <row r="5" spans="1:17" ht="32.25" customHeight="1">
      <c r="A5" s="72" t="s">
        <v>123</v>
      </c>
      <c r="B5" s="72" t="s">
        <v>124</v>
      </c>
      <c r="C5" s="72" t="s">
        <v>125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14.25" customHeight="1">
      <c r="A6" s="72" t="s">
        <v>23</v>
      </c>
      <c r="B6" s="72" t="s">
        <v>23</v>
      </c>
      <c r="C6" s="72" t="s">
        <v>23</v>
      </c>
      <c r="D6" s="72" t="s">
        <v>23</v>
      </c>
      <c r="E6" s="72" t="s">
        <v>23</v>
      </c>
      <c r="F6" s="72">
        <v>1</v>
      </c>
      <c r="G6" s="72">
        <v>2</v>
      </c>
      <c r="H6" s="72">
        <v>3</v>
      </c>
      <c r="I6" s="72">
        <v>4</v>
      </c>
      <c r="J6" s="72">
        <v>5</v>
      </c>
      <c r="K6" s="72">
        <v>6</v>
      </c>
      <c r="L6" s="72">
        <v>7</v>
      </c>
      <c r="M6" s="72">
        <v>8</v>
      </c>
      <c r="N6" s="72">
        <v>9</v>
      </c>
      <c r="O6" s="72">
        <v>10</v>
      </c>
      <c r="P6" s="72">
        <v>11</v>
      </c>
      <c r="Q6" s="72">
        <v>12</v>
      </c>
    </row>
    <row r="7" spans="1:17" s="5" customFormat="1" ht="24" customHeight="1">
      <c r="A7" s="15"/>
      <c r="B7" s="15"/>
      <c r="C7" s="15"/>
      <c r="D7" s="15"/>
      <c r="E7" s="14" t="s">
        <v>68</v>
      </c>
      <c r="F7" s="16">
        <f t="shared" ref="F7:Q7" si="0">F8</f>
        <v>252145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 t="shared" si="0"/>
        <v>0</v>
      </c>
      <c r="Q7" s="16">
        <f t="shared" si="0"/>
        <v>252145</v>
      </c>
    </row>
    <row r="8" spans="1:17" ht="24" customHeight="1">
      <c r="A8" s="15"/>
      <c r="B8" s="15"/>
      <c r="C8" s="15"/>
      <c r="D8" s="15"/>
      <c r="E8" s="14" t="s">
        <v>350</v>
      </c>
      <c r="F8" s="16">
        <f t="shared" ref="F8:Q8" si="1">SUM(F9:F10)</f>
        <v>252145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16">
        <f t="shared" si="1"/>
        <v>0</v>
      </c>
      <c r="P8" s="16">
        <f t="shared" si="1"/>
        <v>0</v>
      </c>
      <c r="Q8" s="16">
        <f t="shared" si="1"/>
        <v>252145</v>
      </c>
    </row>
    <row r="9" spans="1:17" ht="24" customHeight="1">
      <c r="A9" s="15" t="s">
        <v>111</v>
      </c>
      <c r="B9" s="15" t="s">
        <v>112</v>
      </c>
      <c r="C9" s="15" t="s">
        <v>113</v>
      </c>
      <c r="D9" s="15" t="s">
        <v>349</v>
      </c>
      <c r="E9" s="14" t="s">
        <v>114</v>
      </c>
      <c r="F9" s="16">
        <v>108000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108000</v>
      </c>
    </row>
    <row r="10" spans="1:17" ht="24" customHeight="1">
      <c r="A10" s="15" t="s">
        <v>271</v>
      </c>
      <c r="B10" s="15" t="s">
        <v>113</v>
      </c>
      <c r="C10" s="15" t="s">
        <v>113</v>
      </c>
      <c r="D10" s="15" t="s">
        <v>349</v>
      </c>
      <c r="E10" s="14" t="s">
        <v>272</v>
      </c>
      <c r="F10" s="16">
        <v>144145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144145</v>
      </c>
    </row>
  </sheetData>
  <sheetProtection formatCells="0" formatColumns="0" formatRows="0"/>
  <mergeCells count="16">
    <mergeCell ref="Q4:Q5"/>
    <mergeCell ref="A2:Q2"/>
    <mergeCell ref="O4:O5"/>
    <mergeCell ref="P4:P5"/>
    <mergeCell ref="K4:K5"/>
    <mergeCell ref="L4:L5"/>
    <mergeCell ref="M4:M5"/>
    <mergeCell ref="N4:N5"/>
    <mergeCell ref="G4:G5"/>
    <mergeCell ref="H4:H5"/>
    <mergeCell ref="I4:I5"/>
    <mergeCell ref="J4:J5"/>
    <mergeCell ref="A4:C4"/>
    <mergeCell ref="D4:D5"/>
    <mergeCell ref="E4:E5"/>
    <mergeCell ref="F4:F5"/>
  </mergeCells>
  <phoneticPr fontId="1" type="noConversion"/>
  <pageMargins left="0.75" right="0.75" top="1" bottom="1" header="0.5" footer="0.5"/>
  <pageSetup paperSize="9" scale="85" orientation="landscape" horizontalDpi="2400" verticalDpi="2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24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6.625" customWidth="1"/>
    <col min="6" max="6" width="10.875" customWidth="1"/>
  </cols>
  <sheetData>
    <row r="1" spans="1:22" ht="14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42.75" customHeight="1">
      <c r="A2" s="115" t="s">
        <v>327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4.2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4.75" customHeight="1">
      <c r="A4" s="112" t="s">
        <v>118</v>
      </c>
      <c r="B4" s="114"/>
      <c r="C4" s="113"/>
      <c r="D4" s="133" t="s">
        <v>1</v>
      </c>
      <c r="E4" s="133" t="s">
        <v>119</v>
      </c>
      <c r="F4" s="133" t="s">
        <v>3</v>
      </c>
      <c r="G4" s="112" t="s">
        <v>120</v>
      </c>
      <c r="H4" s="114"/>
      <c r="I4" s="114"/>
      <c r="J4" s="113"/>
      <c r="K4" s="112" t="s">
        <v>121</v>
      </c>
      <c r="L4" s="114"/>
      <c r="M4" s="114"/>
      <c r="N4" s="114"/>
      <c r="O4" s="114"/>
      <c r="P4" s="114"/>
      <c r="Q4" s="114"/>
      <c r="R4" s="113"/>
      <c r="S4" s="112" t="s">
        <v>122</v>
      </c>
      <c r="T4" s="114"/>
      <c r="U4" s="114"/>
      <c r="V4" s="113"/>
    </row>
    <row r="5" spans="1:22" ht="24" customHeight="1">
      <c r="A5" s="133" t="s">
        <v>123</v>
      </c>
      <c r="B5" s="133" t="s">
        <v>124</v>
      </c>
      <c r="C5" s="133" t="s">
        <v>125</v>
      </c>
      <c r="D5" s="135"/>
      <c r="E5" s="135"/>
      <c r="F5" s="135"/>
      <c r="G5" s="133" t="s">
        <v>68</v>
      </c>
      <c r="H5" s="133" t="s">
        <v>126</v>
      </c>
      <c r="I5" s="133" t="s">
        <v>127</v>
      </c>
      <c r="J5" s="133" t="s">
        <v>128</v>
      </c>
      <c r="K5" s="133" t="s">
        <v>68</v>
      </c>
      <c r="L5" s="133" t="s">
        <v>129</v>
      </c>
      <c r="M5" s="133" t="s">
        <v>130</v>
      </c>
      <c r="N5" s="133" t="s">
        <v>131</v>
      </c>
      <c r="O5" s="133" t="s">
        <v>132</v>
      </c>
      <c r="P5" s="133" t="s">
        <v>133</v>
      </c>
      <c r="Q5" s="133" t="s">
        <v>134</v>
      </c>
      <c r="R5" s="133" t="s">
        <v>122</v>
      </c>
      <c r="S5" s="133" t="s">
        <v>135</v>
      </c>
      <c r="T5" s="133" t="s">
        <v>136</v>
      </c>
      <c r="U5" s="133" t="s">
        <v>137</v>
      </c>
      <c r="V5" s="133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3" t="s">
        <v>23</v>
      </c>
      <c r="B7" s="73" t="s">
        <v>23</v>
      </c>
      <c r="C7" s="73" t="s">
        <v>23</v>
      </c>
      <c r="D7" s="73" t="s">
        <v>23</v>
      </c>
      <c r="E7" s="73" t="s">
        <v>23</v>
      </c>
      <c r="F7" s="73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73">
        <v>11</v>
      </c>
      <c r="Q7" s="73">
        <v>12</v>
      </c>
      <c r="R7" s="73">
        <v>13</v>
      </c>
      <c r="S7" s="73">
        <v>14</v>
      </c>
      <c r="T7" s="73">
        <v>15</v>
      </c>
      <c r="U7" s="73">
        <v>16</v>
      </c>
      <c r="V7" s="73">
        <v>17</v>
      </c>
    </row>
    <row r="8" spans="1:22" s="5" customFormat="1" ht="23.25" customHeight="1">
      <c r="A8" s="15"/>
      <c r="B8" s="15"/>
      <c r="C8" s="15"/>
      <c r="D8" s="15"/>
      <c r="E8" s="14" t="s">
        <v>68</v>
      </c>
      <c r="F8" s="22">
        <f t="shared" ref="F8:V8" si="0">F9</f>
        <v>3773627</v>
      </c>
      <c r="G8" s="22">
        <f t="shared" si="0"/>
        <v>3773627</v>
      </c>
      <c r="H8" s="22">
        <f t="shared" si="0"/>
        <v>2573143</v>
      </c>
      <c r="I8" s="22">
        <f t="shared" si="0"/>
        <v>948339</v>
      </c>
      <c r="J8" s="22">
        <f t="shared" si="0"/>
        <v>252145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</row>
    <row r="9" spans="1:22" ht="23.25" customHeight="1">
      <c r="A9" s="15"/>
      <c r="B9" s="15"/>
      <c r="C9" s="15"/>
      <c r="D9" s="15"/>
      <c r="E9" s="14" t="s">
        <v>350</v>
      </c>
      <c r="F9" s="22">
        <f t="shared" ref="F9:V9" si="1">SUM(F10:F24)</f>
        <v>3773627</v>
      </c>
      <c r="G9" s="22">
        <f t="shared" si="1"/>
        <v>3773627</v>
      </c>
      <c r="H9" s="22">
        <f t="shared" si="1"/>
        <v>2573143</v>
      </c>
      <c r="I9" s="22">
        <f t="shared" si="1"/>
        <v>948339</v>
      </c>
      <c r="J9" s="22">
        <f t="shared" si="1"/>
        <v>252145</v>
      </c>
      <c r="K9" s="22">
        <f t="shared" si="1"/>
        <v>0</v>
      </c>
      <c r="L9" s="22">
        <f t="shared" si="1"/>
        <v>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si="1"/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</row>
    <row r="10" spans="1:22" ht="23.25" customHeight="1">
      <c r="A10" s="15" t="s">
        <v>111</v>
      </c>
      <c r="B10" s="15" t="s">
        <v>113</v>
      </c>
      <c r="C10" s="15" t="s">
        <v>113</v>
      </c>
      <c r="D10" s="15" t="s">
        <v>349</v>
      </c>
      <c r="E10" s="14" t="s">
        <v>262</v>
      </c>
      <c r="F10" s="22">
        <v>81377</v>
      </c>
      <c r="G10" s="22">
        <v>81377</v>
      </c>
      <c r="H10" s="22">
        <v>81377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</row>
    <row r="11" spans="1:22" ht="23.25" customHeight="1">
      <c r="A11" s="15" t="s">
        <v>111</v>
      </c>
      <c r="B11" s="15" t="s">
        <v>263</v>
      </c>
      <c r="C11" s="15" t="s">
        <v>113</v>
      </c>
      <c r="D11" s="15" t="s">
        <v>349</v>
      </c>
      <c r="E11" s="14" t="s">
        <v>264</v>
      </c>
      <c r="F11" s="22">
        <v>86434</v>
      </c>
      <c r="G11" s="22">
        <v>86434</v>
      </c>
      <c r="H11" s="22">
        <v>86434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</row>
    <row r="12" spans="1:22" ht="23.25" customHeight="1">
      <c r="A12" s="15" t="s">
        <v>111</v>
      </c>
      <c r="B12" s="15" t="s">
        <v>112</v>
      </c>
      <c r="C12" s="15" t="s">
        <v>113</v>
      </c>
      <c r="D12" s="15" t="s">
        <v>349</v>
      </c>
      <c r="E12" s="14" t="s">
        <v>114</v>
      </c>
      <c r="F12" s="22">
        <v>1337385</v>
      </c>
      <c r="G12" s="22">
        <v>1337385</v>
      </c>
      <c r="H12" s="22">
        <v>539385</v>
      </c>
      <c r="I12" s="22">
        <v>690000</v>
      </c>
      <c r="J12" s="22">
        <v>108000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</row>
    <row r="13" spans="1:22" ht="23.25" customHeight="1">
      <c r="A13" s="15" t="s">
        <v>111</v>
      </c>
      <c r="B13" s="15" t="s">
        <v>112</v>
      </c>
      <c r="C13" s="15" t="s">
        <v>115</v>
      </c>
      <c r="D13" s="15" t="s">
        <v>349</v>
      </c>
      <c r="E13" s="14" t="s">
        <v>116</v>
      </c>
      <c r="F13" s="22">
        <v>90000</v>
      </c>
      <c r="G13" s="22">
        <v>90000</v>
      </c>
      <c r="H13" s="22">
        <v>0</v>
      </c>
      <c r="I13" s="22">
        <v>90000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</row>
    <row r="14" spans="1:22" ht="23.25" customHeight="1">
      <c r="A14" s="15" t="s">
        <v>111</v>
      </c>
      <c r="B14" s="15" t="s">
        <v>265</v>
      </c>
      <c r="C14" s="15" t="s">
        <v>113</v>
      </c>
      <c r="D14" s="15" t="s">
        <v>349</v>
      </c>
      <c r="E14" s="14" t="s">
        <v>266</v>
      </c>
      <c r="F14" s="22">
        <v>187383</v>
      </c>
      <c r="G14" s="22">
        <v>187383</v>
      </c>
      <c r="H14" s="22">
        <v>187383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</row>
    <row r="15" spans="1:22" ht="23.25" customHeight="1">
      <c r="A15" s="15" t="s">
        <v>111</v>
      </c>
      <c r="B15" s="15" t="s">
        <v>351</v>
      </c>
      <c r="C15" s="15" t="s">
        <v>113</v>
      </c>
      <c r="D15" s="15" t="s">
        <v>349</v>
      </c>
      <c r="E15" s="14" t="s">
        <v>352</v>
      </c>
      <c r="F15" s="22">
        <v>392234</v>
      </c>
      <c r="G15" s="22">
        <v>392234</v>
      </c>
      <c r="H15" s="22">
        <v>392234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</row>
    <row r="16" spans="1:22" ht="23.25" customHeight="1">
      <c r="A16" s="15" t="s">
        <v>267</v>
      </c>
      <c r="B16" s="15" t="s">
        <v>113</v>
      </c>
      <c r="C16" s="15" t="s">
        <v>113</v>
      </c>
      <c r="D16" s="15" t="s">
        <v>349</v>
      </c>
      <c r="E16" s="14" t="s">
        <v>268</v>
      </c>
      <c r="F16" s="22">
        <v>62896</v>
      </c>
      <c r="G16" s="22">
        <v>62896</v>
      </c>
      <c r="H16" s="22">
        <v>62896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</row>
    <row r="17" spans="1:22" ht="23.25" customHeight="1">
      <c r="A17" s="15" t="s">
        <v>269</v>
      </c>
      <c r="B17" s="15" t="s">
        <v>113</v>
      </c>
      <c r="C17" s="15" t="s">
        <v>113</v>
      </c>
      <c r="D17" s="15" t="s">
        <v>349</v>
      </c>
      <c r="E17" s="14" t="s">
        <v>270</v>
      </c>
      <c r="F17" s="22">
        <v>107982</v>
      </c>
      <c r="G17" s="22">
        <v>107982</v>
      </c>
      <c r="H17" s="22">
        <v>107982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</row>
    <row r="18" spans="1:22" ht="23.25" customHeight="1">
      <c r="A18" s="15" t="s">
        <v>269</v>
      </c>
      <c r="B18" s="15" t="s">
        <v>263</v>
      </c>
      <c r="C18" s="15" t="s">
        <v>113</v>
      </c>
      <c r="D18" s="15" t="s">
        <v>349</v>
      </c>
      <c r="E18" s="14" t="s">
        <v>353</v>
      </c>
      <c r="F18" s="22">
        <v>54785</v>
      </c>
      <c r="G18" s="22">
        <v>54785</v>
      </c>
      <c r="H18" s="22">
        <v>54785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</row>
    <row r="19" spans="1:22" ht="23.25" customHeight="1">
      <c r="A19" s="15" t="s">
        <v>271</v>
      </c>
      <c r="B19" s="15" t="s">
        <v>113</v>
      </c>
      <c r="C19" s="15" t="s">
        <v>113</v>
      </c>
      <c r="D19" s="15" t="s">
        <v>349</v>
      </c>
      <c r="E19" s="14" t="s">
        <v>272</v>
      </c>
      <c r="F19" s="22">
        <v>326892</v>
      </c>
      <c r="G19" s="22">
        <v>326892</v>
      </c>
      <c r="H19" s="22">
        <v>172522</v>
      </c>
      <c r="I19" s="22">
        <v>10225</v>
      </c>
      <c r="J19" s="22">
        <v>144145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</row>
    <row r="20" spans="1:22" ht="23.25" customHeight="1">
      <c r="A20" s="15" t="s">
        <v>273</v>
      </c>
      <c r="B20" s="15" t="s">
        <v>113</v>
      </c>
      <c r="C20" s="15" t="s">
        <v>113</v>
      </c>
      <c r="D20" s="15" t="s">
        <v>349</v>
      </c>
      <c r="E20" s="14" t="s">
        <v>274</v>
      </c>
      <c r="F20" s="22">
        <v>182181</v>
      </c>
      <c r="G20" s="22">
        <v>182181</v>
      </c>
      <c r="H20" s="22">
        <v>182181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</row>
    <row r="21" spans="1:22" ht="23.25" customHeight="1">
      <c r="A21" s="15" t="s">
        <v>273</v>
      </c>
      <c r="B21" s="15" t="s">
        <v>263</v>
      </c>
      <c r="C21" s="15" t="s">
        <v>113</v>
      </c>
      <c r="D21" s="15" t="s">
        <v>349</v>
      </c>
      <c r="E21" s="14" t="s">
        <v>275</v>
      </c>
      <c r="F21" s="22">
        <v>126887</v>
      </c>
      <c r="G21" s="22">
        <v>126887</v>
      </c>
      <c r="H21" s="22">
        <v>126887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</row>
    <row r="22" spans="1:22" ht="23.25" customHeight="1">
      <c r="A22" s="15" t="s">
        <v>273</v>
      </c>
      <c r="B22" s="15" t="s">
        <v>276</v>
      </c>
      <c r="C22" s="15" t="s">
        <v>277</v>
      </c>
      <c r="D22" s="15" t="s">
        <v>349</v>
      </c>
      <c r="E22" s="14" t="s">
        <v>278</v>
      </c>
      <c r="F22" s="22">
        <v>561314</v>
      </c>
      <c r="G22" s="22">
        <v>561314</v>
      </c>
      <c r="H22" s="22">
        <v>403200</v>
      </c>
      <c r="I22" s="22">
        <v>158114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</row>
    <row r="23" spans="1:22" ht="23.25" customHeight="1">
      <c r="A23" s="15" t="s">
        <v>354</v>
      </c>
      <c r="B23" s="15" t="s">
        <v>115</v>
      </c>
      <c r="C23" s="15" t="s">
        <v>115</v>
      </c>
      <c r="D23" s="15" t="s">
        <v>349</v>
      </c>
      <c r="E23" s="14" t="s">
        <v>355</v>
      </c>
      <c r="F23" s="22">
        <v>56774</v>
      </c>
      <c r="G23" s="22">
        <v>56774</v>
      </c>
      <c r="H23" s="22">
        <v>56774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</row>
    <row r="24" spans="1:22" ht="23.25" customHeight="1">
      <c r="A24" s="15" t="s">
        <v>279</v>
      </c>
      <c r="B24" s="15" t="s">
        <v>113</v>
      </c>
      <c r="C24" s="15" t="s">
        <v>113</v>
      </c>
      <c r="D24" s="15" t="s">
        <v>349</v>
      </c>
      <c r="E24" s="14" t="s">
        <v>280</v>
      </c>
      <c r="F24" s="22">
        <v>119103</v>
      </c>
      <c r="G24" s="22">
        <v>119103</v>
      </c>
      <c r="H24" s="22">
        <v>119103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</row>
  </sheetData>
  <sheetProtection formatCells="0" formatColumns="0" formatRows="0"/>
  <mergeCells count="27">
    <mergeCell ref="Q5:Q6"/>
    <mergeCell ref="A4:C4"/>
    <mergeCell ref="A5:A6"/>
    <mergeCell ref="B5:B6"/>
    <mergeCell ref="C5:C6"/>
    <mergeCell ref="D4:D6"/>
    <mergeCell ref="G4:J4"/>
    <mergeCell ref="G5:G6"/>
    <mergeCell ref="H5:H6"/>
    <mergeCell ref="I5:I6"/>
    <mergeCell ref="J5:J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  <mergeCell ref="E4:E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38</vt:i4>
      </vt:variant>
    </vt:vector>
  </HeadingPairs>
  <TitlesOfParts>
    <vt:vector size="59" baseType="lpstr">
      <vt:lpstr>收支总表</vt:lpstr>
      <vt:lpstr>收入总表</vt:lpstr>
      <vt:lpstr>非税征收表</vt:lpstr>
      <vt:lpstr>支出总表</vt:lpstr>
      <vt:lpstr>支出分类表</vt:lpstr>
      <vt:lpstr>工资福利支出</vt:lpstr>
      <vt:lpstr>商品和服务支出</vt:lpstr>
      <vt:lpstr>对个人和家庭的补助</vt:lpstr>
      <vt:lpstr>公共财政拨款预算表</vt:lpstr>
      <vt:lpstr>政府性基金支出预算表</vt:lpstr>
      <vt:lpstr>纳入专户管理的非税收入预算表</vt:lpstr>
      <vt:lpstr>经费拨款支出预算表</vt:lpstr>
      <vt:lpstr>专项资金预算汇总表</vt:lpstr>
      <vt:lpstr>专项资金绩效目标表</vt:lpstr>
      <vt:lpstr>政府采购表</vt:lpstr>
      <vt:lpstr>政府购买服务支出预算表</vt:lpstr>
      <vt:lpstr>单位基本情况信息表</vt:lpstr>
      <vt:lpstr>新增资产配置表</vt:lpstr>
      <vt:lpstr>单位人员情况表</vt:lpstr>
      <vt:lpstr>非税收入征收计划明细表</vt:lpstr>
      <vt:lpstr>三公经费表</vt:lpstr>
      <vt:lpstr>单位基本情况信息表!Print_Area</vt:lpstr>
      <vt:lpstr>对个人和家庭的补助!Print_Area</vt:lpstr>
      <vt:lpstr>非税收入征收计划明细表!Print_Area</vt:lpstr>
      <vt:lpstr>非税征收表!Print_Area</vt:lpstr>
      <vt:lpstr>工资福利支出!Print_Area</vt:lpstr>
      <vt:lpstr>公共财政拨款预算表!Print_Area</vt:lpstr>
      <vt:lpstr>经费拨款支出预算表!Print_Area</vt:lpstr>
      <vt:lpstr>纳入专户管理的非税收入预算表!Print_Area</vt:lpstr>
      <vt:lpstr>三公经费表!Print_Area</vt:lpstr>
      <vt:lpstr>商品和服务支出!Print_Area</vt:lpstr>
      <vt:lpstr>收入总表!Print_Area</vt:lpstr>
      <vt:lpstr>收支总表!Print_Area</vt:lpstr>
      <vt:lpstr>政府采购表!Print_Area</vt:lpstr>
      <vt:lpstr>政府购买服务支出预算表!Print_Area</vt:lpstr>
      <vt:lpstr>政府性基金支出预算表!Print_Area</vt:lpstr>
      <vt:lpstr>支出分类表!Print_Area</vt:lpstr>
      <vt:lpstr>支出总表!Print_Area</vt:lpstr>
      <vt:lpstr>专项资金绩效目标表!Print_Area</vt:lpstr>
      <vt:lpstr>专项资金预算汇总表!Print_Area</vt:lpstr>
      <vt:lpstr>单位基本情况信息表!Print_Titles</vt:lpstr>
      <vt:lpstr>对个人和家庭的补助!Print_Titles</vt:lpstr>
      <vt:lpstr>非税收入征收计划明细表!Print_Titles</vt:lpstr>
      <vt:lpstr>非税征收表!Print_Titles</vt:lpstr>
      <vt:lpstr>工资福利支出!Print_Titles</vt:lpstr>
      <vt:lpstr>公共财政拨款预算表!Print_Titles</vt:lpstr>
      <vt:lpstr>经费拨款支出预算表!Print_Titles</vt:lpstr>
      <vt:lpstr>纳入专户管理的非税收入预算表!Print_Titles</vt:lpstr>
      <vt:lpstr>三公经费表!Print_Titles</vt:lpstr>
      <vt:lpstr>商品和服务支出!Print_Titles</vt:lpstr>
      <vt:lpstr>收入总表!Print_Titles</vt:lpstr>
      <vt:lpstr>收支总表!Print_Titles</vt:lpstr>
      <vt:lpstr>政府采购表!Print_Titles</vt:lpstr>
      <vt:lpstr>政府购买服务支出预算表!Print_Titles</vt:lpstr>
      <vt:lpstr>政府性基金支出预算表!Print_Titles</vt:lpstr>
      <vt:lpstr>支出分类表!Print_Titles</vt:lpstr>
      <vt:lpstr>支出总表!Print_Titles</vt:lpstr>
      <vt:lpstr>专项资金绩效目标表!Print_Titles</vt:lpstr>
      <vt:lpstr>专项资金预算汇总表!Print_Titles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Lenovo</cp:lastModifiedBy>
  <cp:lastPrinted>2017-11-26T06:48:10Z</cp:lastPrinted>
  <dcterms:created xsi:type="dcterms:W3CDTF">2017-11-25T04:17:25Z</dcterms:created>
  <dcterms:modified xsi:type="dcterms:W3CDTF">2019-04-18T07:13:58Z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4001626</vt:i4>
  </property>
</Properties>
</file>