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777" firstSheet="12" activeTab="15"/>
  </bookViews>
  <sheets>
    <sheet name="整体支出绩效目标表" sheetId="2" r:id="rId1"/>
    <sheet name="城镇独生子女父母奖励金" sheetId="3" r:id="rId2"/>
    <sheet name="村卫生室实施基本药物制度补助" sheetId="4" r:id="rId3"/>
    <sheet name="基本公共卫生服务经费" sheetId="5" r:id="rId4"/>
    <sheet name="计划生育独生子女保健费" sheetId="12" r:id="rId5"/>
    <sheet name="老年人意外伤害保险" sheetId="13" r:id="rId6"/>
    <sheet name="老年乡村医生生活困难补助" sheetId="14" r:id="rId7"/>
    <sheet name="农村计生家庭扶助金" sheetId="15" r:id="rId8"/>
    <sheet name="卫生健康事业费" sheetId="16" r:id="rId9"/>
    <sheet name="县级公立医院综合改革补助经费" sheetId="17" r:id="rId10"/>
    <sheet name="乡镇卫生院全科医生岗位津贴" sheetId="18" r:id="rId11"/>
    <sheet name="乡镇卫生院实施基本药物制度补助资金" sheetId="19" r:id="rId12"/>
    <sheet name="乡镇卫生院乡镇工作补贴" sheetId="20" r:id="rId13"/>
    <sheet name="乡镇卫生院医疗废弃物集中处理经费" sheetId="21" r:id="rId14"/>
    <sheet name="行政村卫生室运行经费" sheetId="22" r:id="rId15"/>
    <sheet name="医疗卫生机构能力提升项目经费" sheetId="23" r:id="rId16"/>
    <sheet name="中医药事业传承与发展项目经费" sheetId="24" r:id="rId17"/>
  </sheets>
  <definedNames>
    <definedName name="_xlnm.Print_Titles" localSheetId="3">基本公共卫生服务经费!$5:$5</definedName>
    <definedName name="_xlnm.Print_Titles" localSheetId="0">整体支出绩效目标表!$7:$7</definedName>
    <definedName name="_xlnm.Print_Titles" localSheetId="7">农村计生家庭扶助金!$5:$5</definedName>
    <definedName name="_xlnm.Print_Titles" localSheetId="11">乡镇卫生院实施基本药物制度补助资金!$5:$5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<sst xmlns="http://schemas.openxmlformats.org/spreadsheetml/2006/main" count="1971" uniqueCount="485">
  <si>
    <t>整体绩效目标申报表
（2024年度）</t>
  </si>
  <si>
    <t>部门单位名称</t>
  </si>
  <si>
    <t>通道侗族自治县卫生健康局本级</t>
  </si>
  <si>
    <t>年度总体目标</t>
  </si>
  <si>
    <t>目标1：深入推进医药卫生体制改革。①、推进公立医院综合改革；②、深化基层医疗卫生机构综合改革；③、努力提高新农合保障水平；④、落实公共卫生服务项目；⑤、积极推进社会办医。目标2：大力加强医疗卫生服务体系建设。①、注重规划引领；②、抓好项目进度；③、加强卫生人才队伍建设；④、加强卫生信息化建设。目标3：切实加强公共卫生工作。①、做好重大传染病防控应急；②、加强妇幼卫生工作；③、进一步完善卫生监督协管机制。目标4：持续改进医疗服务质量与安全。①、加强医疗质量管理；②、提升卫生行政与卫生监督执法水平；③、大力推动中医药事业发展。目标5：加强以扫“四风”为重点的行业作风建设。目标6：认真实施七大卫生惠民措施。目标7：独生子女保健费；目标8：计划生育家庭奖励扶助、特别扶助；目标9：城镇独生子女父母奖。</t>
  </si>
  <si>
    <t>预算情况</t>
  </si>
  <si>
    <t>部门预算总额（万元）</t>
  </si>
  <si>
    <t>（1）基本支出</t>
  </si>
  <si>
    <t>（2）项目支出</t>
  </si>
  <si>
    <t>绩效指标</t>
  </si>
  <si>
    <t>一级指标</t>
  </si>
  <si>
    <t>二级指标</t>
  </si>
  <si>
    <t>三级指标</t>
  </si>
  <si>
    <t>指标值类型</t>
  </si>
  <si>
    <t>指标值</t>
  </si>
  <si>
    <t>计量单位</t>
  </si>
  <si>
    <t>指标解释</t>
  </si>
  <si>
    <t>评/扣分标准</t>
  </si>
  <si>
    <t>备注</t>
  </si>
  <si>
    <t>投入管理指标（10分）</t>
  </si>
  <si>
    <t>预算管理
（10分）</t>
  </si>
  <si>
    <t>预算执行率</t>
  </si>
  <si>
    <t>＝</t>
  </si>
  <si>
    <t>%</t>
  </si>
  <si>
    <t>部门实际执行的预算数与财政部门批复的本年度部门的（调整）预算数的比率。</t>
  </si>
  <si>
    <t>按计划完成预算执行率得10分，每下降1%扣0.2分，扣完为止。</t>
  </si>
  <si>
    <t>成本指标
（20分）</t>
  </si>
  <si>
    <t>经济成本指标
（10分）</t>
  </si>
  <si>
    <t>单位整体经费</t>
  </si>
  <si>
    <t>≤</t>
  </si>
  <si>
    <t>万元</t>
  </si>
  <si>
    <t>考察单位整体经费成本的控制情况。</t>
  </si>
  <si>
    <t>成本不超过单位整体经费计10分，每个超过10%扣1分，扣完为止。</t>
  </si>
  <si>
    <t>社会成本指标
（5分）</t>
  </si>
  <si>
    <t>社会成本节约率</t>
  </si>
  <si>
    <t>≥</t>
  </si>
  <si>
    <t>社会成本指标节约率＝(计划成本-实际成本) /计划成本×100%。</t>
  </si>
  <si>
    <t>社会成本节约率为0，得5分，每下降1%，扣0.5分，扣完为止。（如不适用，直接计分）</t>
  </si>
  <si>
    <t>生态环境成本指标（5分）</t>
  </si>
  <si>
    <t>生态环境成本节约率</t>
  </si>
  <si>
    <t xml:space="preserve">生态环境成本节约率＝(计划成本-实际成本) /计划成本×100%。 </t>
  </si>
  <si>
    <t>生态环境成本节约率为0，得5分，每下降1%，扣0.5分，扣完为止。（如不适用，直接计分）</t>
  </si>
  <si>
    <t>产出指标
(30分)</t>
  </si>
  <si>
    <t>数量指标
（10分）</t>
  </si>
  <si>
    <t>完成献血人数</t>
  </si>
  <si>
    <t>人</t>
  </si>
  <si>
    <t>考核完成献血人数。</t>
  </si>
  <si>
    <t>按计划完成得3分，每减少1%扣0.3分，扣完为止。</t>
  </si>
  <si>
    <t>县、乡两级医疗机构医疗污水、医疗废物规范化处置，不发生院内感染暴发事件</t>
  </si>
  <si>
    <t>件</t>
  </si>
  <si>
    <t>不超过2件得3分，每多发生1件扣1分，扣完为止。</t>
  </si>
  <si>
    <t>完成省、市安排的全年基层人员培训任务</t>
  </si>
  <si>
    <t>次</t>
  </si>
  <si>
    <t>考核完成省、市安排的全年基层人员培训任务数。</t>
  </si>
  <si>
    <t>按计划完成得4分，每减少1次扣1分，扣完为止。</t>
  </si>
  <si>
    <t>质量指标
（10分）</t>
  </si>
  <si>
    <t>突发事件报告及时率、规范处置率</t>
  </si>
  <si>
    <t>=</t>
  </si>
  <si>
    <t>考核突发事件报告及时率、规范处置情况。</t>
  </si>
  <si>
    <t>完成100%得4分，每下降1%扣0.4分，扣完为止。</t>
  </si>
  <si>
    <t>献血任务完成率</t>
  </si>
  <si>
    <t>考核献血任务完成情况。</t>
  </si>
  <si>
    <t>完成95%得3分，每下降1%扣0.3分，扣完为止。</t>
  </si>
  <si>
    <t>卫生监督协乡镇覆盖率</t>
  </si>
  <si>
    <t>考核卫生监督协乡镇覆盖情况。</t>
  </si>
  <si>
    <t>时效指标
（10分）</t>
  </si>
  <si>
    <t>今年市级下达的献血任务完成时间</t>
  </si>
  <si>
    <t>定性</t>
  </si>
  <si>
    <t>2024年12月31日前</t>
  </si>
  <si>
    <t>时限</t>
  </si>
  <si>
    <t>考核献血任务完成时间。</t>
  </si>
  <si>
    <t>在2024年12月31日前完成，得5分，超时1个月内完成得3分，超过6个月后不得分。</t>
  </si>
  <si>
    <t>医疗污水、医疗废物规范化处置完成时间</t>
  </si>
  <si>
    <t>考核医疗污水、医疗废物规范化处置完成时间。</t>
  </si>
  <si>
    <t>效益指标
(30分)</t>
  </si>
  <si>
    <t>经济效益指标
（8分）</t>
  </si>
  <si>
    <t>提高家庭发展能力</t>
  </si>
  <si>
    <t>效果明显</t>
  </si>
  <si>
    <t>无</t>
  </si>
  <si>
    <t>考核项目实施对经济发展所带来的直接或间接影响情况。</t>
  </si>
  <si>
    <t>推动民营经济高质量发展效果明显得8分，效果一般得5分，效果不明显不得分。</t>
  </si>
  <si>
    <t>社会效益指标
（8分）</t>
  </si>
  <si>
    <t>切实减轻老百姓负担,维护社会稳定</t>
  </si>
  <si>
    <t>项目实施对社会发展所带来的直接或间接影响情况。</t>
  </si>
  <si>
    <t>社会效益效果明显得8分，效果一般5分，效果不明显不得分。</t>
  </si>
  <si>
    <t>生态效益指标
（7分）</t>
  </si>
  <si>
    <t>及时准确的为制定政策、工作措施提供依据</t>
  </si>
  <si>
    <t>考核项目实施对生态环境所带来的直接或间接影响情况。</t>
  </si>
  <si>
    <t>效果明显得7分，效果一般4分，否则不得分。（如不适用，直接计分）</t>
  </si>
  <si>
    <t>可持续影响指标
（7分）</t>
  </si>
  <si>
    <t>规范处理医疗投诉、医疗纠纷，将公共卫生服务事业推向千家万户</t>
  </si>
  <si>
    <t>考核项目实施对可持续发展所带来的直接或间接影响情况。</t>
  </si>
  <si>
    <t>可持续影响效果明显得7分，效果一般4分，效果不明显不得分。</t>
  </si>
  <si>
    <t>满意度指标
(10分）</t>
  </si>
  <si>
    <t>服务对象满意度指标（10分）</t>
  </si>
  <si>
    <t>群众满意度</t>
  </si>
  <si>
    <t>主要考察部门整体工作开展情况，满意度是否达到年初目标。</t>
  </si>
  <si>
    <t>满意度达95%得10分，每下降1%，扣1分，扣完为止。</t>
  </si>
  <si>
    <t>项目支出绩效目标表</t>
  </si>
  <si>
    <t>部门（单位）    名称 (盖章）</t>
  </si>
  <si>
    <t>项目名称</t>
  </si>
  <si>
    <t>城镇独生子女父母奖励金</t>
  </si>
  <si>
    <t>预算金额（万元）</t>
  </si>
  <si>
    <t>项目支出       绩效目标</t>
  </si>
  <si>
    <t>对城镇独生子女家庭做出的奉献和牺牲给予必要的奖励和补偿，使他们优先分享改革发展成果，是党和国家惠民政策的重要组成部分，具有重要的政策导向作用，按照上级精神，对符合政策的对象进行摸底、登记、核实、确认、录入系统，申拨扶助金。</t>
  </si>
  <si>
    <t>指标值内容</t>
  </si>
  <si>
    <t>评（扣）分标准</t>
  </si>
  <si>
    <t>度量单位</t>
  </si>
  <si>
    <t>预算管理</t>
  </si>
  <si>
    <t>按计划完成预算执行率得10分，每下降5%扣1分，扣完为止。</t>
  </si>
  <si>
    <t>产出指标
（30分）</t>
  </si>
  <si>
    <t>数量指标</t>
  </si>
  <si>
    <t>人社代发</t>
  </si>
  <si>
    <t>考核人社代发人数。</t>
  </si>
  <si>
    <t>项目按计划完成得5分，每下降1%扣0.5分，扣完为止。</t>
  </si>
  <si>
    <t>计生发放</t>
  </si>
  <si>
    <t>考核计生发放人数。</t>
  </si>
  <si>
    <t>质量指标</t>
  </si>
  <si>
    <t>符合条件申报对象覆盖率</t>
  </si>
  <si>
    <t>考核符合条件申报对象覆盖率。</t>
  </si>
  <si>
    <t>完成100%得10分，每下降1%扣0.5分，扣完为止。</t>
  </si>
  <si>
    <t>时效指标</t>
  </si>
  <si>
    <t>　奖励资金到位率</t>
  </si>
  <si>
    <t>考核项目奖励资金到位率。</t>
  </si>
  <si>
    <t>经济成本指标</t>
  </si>
  <si>
    <t>考核项目成本控制情况。</t>
  </si>
  <si>
    <t>项目成本控制在总成本范围内，得5分，每超出1%，扣0.5分，扣完为止。</t>
  </si>
  <si>
    <t>社会成本指标</t>
  </si>
  <si>
    <t>生态环境成本指标</t>
  </si>
  <si>
    <t>生态环境成本节约率＝(计划成本-实际成本) /计划成本×100%。</t>
  </si>
  <si>
    <t>效益指标
（30分）</t>
  </si>
  <si>
    <t>经济效益指标</t>
  </si>
  <si>
    <t>项目实施对经济发展所带来的直接或间接影响情况。</t>
  </si>
  <si>
    <t>效果明显得5分，效果一般3分，否则不得分。</t>
  </si>
  <si>
    <t>社会效益指标</t>
  </si>
  <si>
    <t>社会稳定水平逐步提升</t>
  </si>
  <si>
    <t>考核项目实施对社会发展所带来的直接或间接影响情况。</t>
  </si>
  <si>
    <t>效果明显得10分，效果一般5分，否则不得分。</t>
  </si>
  <si>
    <t>生态效益指标</t>
  </si>
  <si>
    <t>改善生态环境</t>
  </si>
  <si>
    <t>效果明显得5分，效果一般3分，否则不得分。（如不适用，直接计分）</t>
  </si>
  <si>
    <t>可持续影响指标</t>
  </si>
  <si>
    <t>保障和改善民生，促进社会和谐稳定</t>
  </si>
  <si>
    <t>可持续影响效果明显得10分，效果一般5分，效果不明显不得分。</t>
  </si>
  <si>
    <t>满意度指标
（10分）</t>
  </si>
  <si>
    <t>服务对象满意度指标</t>
  </si>
  <si>
    <t>人民对城镇独生子女父母奖励家庭扶助金群众满意度　</t>
  </si>
  <si>
    <t>考核服务对象满意度。</t>
  </si>
  <si>
    <t>满意度达90%得10分，每下降1%，扣0.5分，扣完为止。</t>
  </si>
  <si>
    <t>村卫生室实施基本药物制度补助</t>
  </si>
  <si>
    <t>通过绩效评价，了解我县村卫生室基本药物资金使用情况及取得的效果，基本药物实施情况，总结项目资金管理的经验，发现项目资金管理中存在的问题，为提高资金的使用效益，加强财政支出的规范化管理，健全和完善支出项目和资金使用管理办法，完善预算编制、加强绩效目标管理和绩效考核工作提供重要的参考依据，以及提出相关的建议和应采取的措施等。</t>
  </si>
  <si>
    <t>组织对村卫生室进行考核</t>
  </si>
  <si>
    <t>考核组织对村卫生室进行考核次数。</t>
  </si>
  <si>
    <t>项目按计划完成得10分，否则不得分。</t>
  </si>
  <si>
    <t>药品网上采购率</t>
  </si>
  <si>
    <t>考核药品网上采购率。</t>
  </si>
  <si>
    <t>完成100%得2分，每下降1%扣0.1分，扣完为止。</t>
  </si>
  <si>
    <t>村卫生基本药物购销价格公示率</t>
  </si>
  <si>
    <t>考核村卫生基本药物购销价格公示率。</t>
  </si>
  <si>
    <t>建立村卫生室药品采购平台</t>
  </si>
  <si>
    <t>考核建立村卫生室药品采购平台。</t>
  </si>
  <si>
    <t>及时报送药品短缺信息率</t>
  </si>
  <si>
    <t>考核及时报送药品短缺信息率。</t>
  </si>
  <si>
    <t>村卫生室基药乡镇卫生院代购</t>
  </si>
  <si>
    <t>考核村卫生室基药乡镇卫生院代购情况。</t>
  </si>
  <si>
    <t>基药考核达到要求</t>
  </si>
  <si>
    <t>2024年12月15日前</t>
  </si>
  <si>
    <t>考核项目时效性。</t>
  </si>
  <si>
    <t>项目按计划时间完成，得10分，否则酌情扣分。</t>
  </si>
  <si>
    <t>村卫生室实施基本药物制度成本</t>
  </si>
  <si>
    <t>项目成本控制在总成本范围内，得10分，每超出1%，扣0.5分，扣完为止。</t>
  </si>
  <si>
    <t>促进经济发展</t>
  </si>
  <si>
    <t>切实减轻老百姓负担</t>
  </si>
  <si>
    <t>推动社会发展</t>
  </si>
  <si>
    <t>服务对象满意度</t>
  </si>
  <si>
    <t>满意度达95%得10分，每下降1%，扣0.5分，扣完为止。</t>
  </si>
  <si>
    <t>基本公共卫生服务经费</t>
  </si>
  <si>
    <t>全面实施基本公共卫生服务项目预算绩效管理，科学规范设置绩效目标，做好绩效运行监控和绩效评价，加强绩效结果应用，确保提高财政资源配置效率和资金使用效益。</t>
  </si>
  <si>
    <t>适龄儿童国家免疫规划疫苗接种率</t>
  </si>
  <si>
    <t>考核适龄儿童国家免疫规划疫苗接种率。</t>
  </si>
  <si>
    <t>完成90%得1分，每下降1%扣0.1分，扣完为止。</t>
  </si>
  <si>
    <t>孕产妇系统管理率</t>
  </si>
  <si>
    <t>考核孕产妇系统管理率。</t>
  </si>
  <si>
    <t>高血压病患者管理人数</t>
  </si>
  <si>
    <t>考核高血压病患者管理人数。</t>
  </si>
  <si>
    <t>项目按计划完成得1分，每下降1%扣0.1分，扣完为止。</t>
  </si>
  <si>
    <t>2型糖尿病患者管理人数</t>
  </si>
  <si>
    <t>考核2型糖尿病患者管理人数。</t>
  </si>
  <si>
    <t>社区在册居家严重精神障碍患者健康管理率</t>
  </si>
  <si>
    <t>考核社区在册居家严重精神障碍患者健康管理率。</t>
  </si>
  <si>
    <t>完成95%得1分，每下降1%扣0.1分，扣完为止。</t>
  </si>
  <si>
    <t>肺结核患者管理率</t>
  </si>
  <si>
    <t>考核肺结核患者管理率。</t>
  </si>
  <si>
    <t>3岁以下儿童系统管理率</t>
  </si>
  <si>
    <t>考核3岁以下儿童系统管理率。</t>
  </si>
  <si>
    <t>老年人中医药健康管理率</t>
  </si>
  <si>
    <t>考核老年人中医药健康管理率。</t>
  </si>
  <si>
    <t>完成70%得1分，每下降1%扣0.1分，扣完为止。</t>
  </si>
  <si>
    <t>0-6岁儿童眼保健操和视力筛查覆盖率</t>
  </si>
  <si>
    <t>考核0-6岁儿童眼保健操和视力筛查覆盖率。</t>
  </si>
  <si>
    <t>儿童中医药健康管理率</t>
  </si>
  <si>
    <t>考核儿童中医药健康管理率。</t>
  </si>
  <si>
    <t>完成77%得1分，每下降1%扣0.1分，扣完为止。</t>
  </si>
  <si>
    <t>7岁以下儿童健康管理规范率</t>
  </si>
  <si>
    <t>考核7岁以下儿童健康管理规范率。</t>
  </si>
  <si>
    <t>居民规范化电子健康档案覆盖率</t>
  </si>
  <si>
    <t>考核居民规范化电子健康档案覆盖率。</t>
  </si>
  <si>
    <t>完成62%得2分，每下降1%扣0.1分，扣完为止。</t>
  </si>
  <si>
    <t>高血压病患者基层规范管理服务率</t>
  </si>
  <si>
    <t>考核高血压病患者基层规范管理服务率。</t>
  </si>
  <si>
    <t>2型糖尿病患者基层规范管理服务率</t>
  </si>
  <si>
    <t>考核2型糖尿病患者基层规范管理服务率。</t>
  </si>
  <si>
    <t>65岁及以上老年人城乡社区规范健康管理服务率</t>
  </si>
  <si>
    <t>考核65岁及以上老年人城乡社区规范健康管理服务率。</t>
  </si>
  <si>
    <t>传染病和突发公共卫生事件报告率</t>
  </si>
  <si>
    <t>考核传染病和突发公共卫生事件报告率。</t>
  </si>
  <si>
    <t>完成95%得2分，每下降1%扣0.1分，扣完为止。</t>
  </si>
  <si>
    <t>项目完成时间</t>
  </si>
  <si>
    <t>2024年12月前</t>
  </si>
  <si>
    <t>项目按计划时间完成，得9分，否则酌情扣分。</t>
  </si>
  <si>
    <t>基本公共卫生服务专项资金　</t>
  </si>
  <si>
    <t>有效减轻居民就医费用负担，切实缓解“看病难、看病贵”的问题　</t>
  </si>
  <si>
    <t>城乡居民公共卫生差距缩小，居民健康素养水平提高</t>
  </si>
  <si>
    <t>基本公共卫生服务水平提高　</t>
  </si>
  <si>
    <t>基本公共卫生服务对象满意度</t>
  </si>
  <si>
    <t>较上年提高</t>
  </si>
  <si>
    <t>提高</t>
  </si>
  <si>
    <t>计划生育独生子女保健费</t>
  </si>
  <si>
    <t>通过落实发放独生子女保健费，进一步转变高龄妇女的生育观念，推动人口和计划生育事业健康发展。</t>
  </si>
  <si>
    <t>计划生育独生子女保健费全额</t>
  </si>
  <si>
    <t>考核计划生育独生子女保健费全额人数。</t>
  </si>
  <si>
    <t>计划生育独生子女保健费减半</t>
  </si>
  <si>
    <t>考核计划生育独生子女保健费减半人数。</t>
  </si>
  <si>
    <t>考核资金使用合规性，工作任务达标率。</t>
  </si>
  <si>
    <t>资金及时到位率</t>
  </si>
  <si>
    <t>考核项目资金及时到位率。</t>
  </si>
  <si>
    <t>提高家庭发展能力　</t>
  </si>
  <si>
    <t>提升社会稳定水平</t>
  </si>
  <si>
    <t>实现绿色发展</t>
  </si>
  <si>
    <t>推动人口和计划生育事业可持续发展</t>
  </si>
  <si>
    <t>人民对计划生育独生子女保健费满意度</t>
  </si>
  <si>
    <t>考核人民满意度。</t>
  </si>
  <si>
    <t>老年人意外伤害保险</t>
  </si>
  <si>
    <t>通过实施该项目，为辖区内老年人购买意外伤害综合保险，提高老年人抵御意外风险的能力。</t>
  </si>
  <si>
    <t>老人意外伤害保险人数</t>
  </si>
  <si>
    <t>考核购买老人意外伤害保险人数。</t>
  </si>
  <si>
    <t>项目按计划完成得10分，每下降1%扣0.5分，扣完为止。</t>
  </si>
  <si>
    <t>四类老人参保率</t>
  </si>
  <si>
    <t>考核四类老人参保率。</t>
  </si>
  <si>
    <t>老年人意外伤害保险参保年度</t>
  </si>
  <si>
    <t>2024年</t>
  </si>
  <si>
    <t>考核项目时限。</t>
  </si>
  <si>
    <t>按计划完成得10分，否则不得分。</t>
  </si>
  <si>
    <t>按实际参保人数计算</t>
  </si>
  <si>
    <t>老年人意外身故/意外伤害伤残每起赔付</t>
  </si>
  <si>
    <t>按计划完成得5分，否则不得分。</t>
  </si>
  <si>
    <t>份</t>
  </si>
  <si>
    <t>意外伤害住院医疗金每起赔付</t>
  </si>
  <si>
    <t>元/份</t>
  </si>
  <si>
    <t>提高困难老年人群抵御意外风险能力，减轻特殊困难老年人及其家庭负担，提高老年人幸福指数</t>
  </si>
  <si>
    <t>效果明显得5分，效果一般5分，否则不得分。</t>
  </si>
  <si>
    <t>社会老人参保率递增</t>
  </si>
  <si>
    <t>参保对象及家属满意度</t>
  </si>
  <si>
    <t>考核参保对象及家属满意度。</t>
  </si>
  <si>
    <t>老年乡村医生生活困难补助</t>
  </si>
  <si>
    <t>改善老年乡村医生生活条件</t>
  </si>
  <si>
    <t>任职5年至8年补助发放人数</t>
  </si>
  <si>
    <t>考核补助发放人数。</t>
  </si>
  <si>
    <t>项目按计划完成得4分，每下降1%扣0.5分，扣完为止。</t>
  </si>
  <si>
    <t xml:space="preserve">≥ </t>
  </si>
  <si>
    <t>任职12年以上补助发放人数</t>
  </si>
  <si>
    <t>任职8年至12年补助发放人数</t>
  </si>
  <si>
    <t>任职12年以上补助月标准</t>
  </si>
  <si>
    <t>考核补助月标准情况。</t>
  </si>
  <si>
    <t>项目按标准发放得4分，否则不得分。</t>
  </si>
  <si>
    <t>元</t>
  </si>
  <si>
    <t>任职8年至12年补助月标准</t>
  </si>
  <si>
    <t>任职5年至8年补助月标准</t>
  </si>
  <si>
    <t>补助发放时间</t>
  </si>
  <si>
    <t>按月发放</t>
  </si>
  <si>
    <t>考核项目补助发放时间。</t>
  </si>
  <si>
    <t>按计划时间完成发放得6分，否则酌情扣分。</t>
  </si>
  <si>
    <t>月</t>
  </si>
  <si>
    <t>推动财政资金使
用提质增效</t>
  </si>
  <si>
    <t>推动老年乡医生活可持续发展</t>
  </si>
  <si>
    <t>老年乡村医生满意度</t>
  </si>
  <si>
    <t>考核老年乡村医生满意度。</t>
  </si>
  <si>
    <t>满意度达100%得10分，每下降1%，扣0.5分，扣完为止。</t>
  </si>
  <si>
    <t>农村计生家庭扶助金</t>
  </si>
  <si>
    <t>实施农村计划生育家庭奖励扶助制度，解决农村独生子女和双女家庭的养老问题，提高家庭发展能力。</t>
  </si>
  <si>
    <t>扶助计划生育手术并发症一级、二级、三级人数</t>
  </si>
  <si>
    <t>考核扶助金发放人数。</t>
  </si>
  <si>
    <t>项目按计划完成得3分，每下降1%扣0.5分，扣完为止。</t>
  </si>
  <si>
    <t>扶助独生子女伤残家庭人数</t>
  </si>
  <si>
    <t>扶助独生子女死亡家庭人数</t>
  </si>
  <si>
    <t>农村部分计划生育家庭奖励扶助人数</t>
  </si>
  <si>
    <t>完成100%得9分，每下降1%扣0.5分，扣完为止。</t>
  </si>
  <si>
    <t>奖励和扶助资金及时到位率</t>
  </si>
  <si>
    <t>考核奖励和扶助资金及时到位率。</t>
  </si>
  <si>
    <t>农村部分计划生育家庭奖励扶助</t>
  </si>
  <si>
    <t>考核扶助金标准情况。</t>
  </si>
  <si>
    <t>项目按标准发放，得2.5分，每超出1%，扣0.5分，扣完为止。</t>
  </si>
  <si>
    <t>元/人/年</t>
  </si>
  <si>
    <t>扶助计划生育手术并发症一级、二级、三级</t>
  </si>
  <si>
    <t>三级：3960；二级：5520；一级：3960</t>
  </si>
  <si>
    <t>扶助独生子女伤残家庭</t>
  </si>
  <si>
    <t>扶助独生子女死亡家庭</t>
  </si>
  <si>
    <t>推动农村计生家庭可持续发展</t>
  </si>
  <si>
    <t>人民对农村计生家庭扶助金群众满意度</t>
  </si>
  <si>
    <t>考核人民对农村计生家庭扶助金群众满意度。</t>
  </si>
  <si>
    <t>卫生健康事业费</t>
  </si>
  <si>
    <t>提高医疗卫生服务能力，稳步发展医疗卫生事业，提高人民群众健康指标。</t>
  </si>
  <si>
    <t>各项卫生健康工作督查</t>
  </si>
  <si>
    <t>项目按计划完成得3分，每减少1次扣1分，扣完为止。</t>
  </si>
  <si>
    <t>对医务人员各项培训</t>
  </si>
  <si>
    <t>对乡镇基本公卫服务工作考核</t>
  </si>
  <si>
    <t>项目按计划完成得3分，每减少1次扣1.5分，扣完为止。</t>
  </si>
  <si>
    <t>年度献血任务</t>
  </si>
  <si>
    <t>卫生健康行业监管率</t>
  </si>
  <si>
    <t>考核卫生健康行业监管率。</t>
  </si>
  <si>
    <t>完成100%得5分，每下降1%扣0.5分，扣完为止。</t>
  </si>
  <si>
    <t>卫生健康育工作完成率</t>
  </si>
  <si>
    <t>考核卫生健康育工作完成率。</t>
  </si>
  <si>
    <t>卫生健康事业工作完成时间</t>
  </si>
  <si>
    <t>项目按计划时间完成，得8分，否则酌情扣分。</t>
  </si>
  <si>
    <t>发挥专项资金使用效益</t>
  </si>
  <si>
    <t>提高医疗卫生服务能力</t>
  </si>
  <si>
    <t>稳步发展医疗卫生事业</t>
  </si>
  <si>
    <t>提高人民群众健康指标</t>
  </si>
  <si>
    <t>人民群众对医疗卫生行业的满意度</t>
  </si>
  <si>
    <t>考核人民群众对医疗卫生行业的满意度。</t>
  </si>
  <si>
    <t>县级公立医院综合改革补助经费</t>
  </si>
  <si>
    <t>提高医院医疗服务的质量、数量、服务态度。公立医院出院者平均医药费用增长比例及每门急诊人次平均收费水平增长比例降低</t>
  </si>
  <si>
    <t>医疗服务收入（不含药品、耗材、检查、化验收入）占公立医院医疗收入的比例</t>
  </si>
  <si>
    <t>考核医疗服务收入占公立医院医疗收入的比例变动情况。</t>
  </si>
  <si>
    <t>项目按计划完成得5分，否则酌情扣分。</t>
  </si>
  <si>
    <t>公立医院资产负债率</t>
  </si>
  <si>
    <t>较上年降低</t>
  </si>
  <si>
    <t>考核公立医院资产负债率变动情况。</t>
  </si>
  <si>
    <t>降低</t>
  </si>
  <si>
    <t>公立医院平均住院日</t>
  </si>
  <si>
    <t>较上年降低9.35</t>
  </si>
  <si>
    <t>考核公立医院平均住院日降低天数。</t>
  </si>
  <si>
    <t>天</t>
  </si>
  <si>
    <t>公立医院出院患者手术占比</t>
  </si>
  <si>
    <t>考核公立医院出院患者手术占比变动情况。</t>
  </si>
  <si>
    <t>工作完成时间</t>
  </si>
  <si>
    <t>提高医院医疗服务的质量、数量、服务态度　</t>
  </si>
  <si>
    <t>公立医院出院者平均医药费用增长比例及每门急诊人次平均收费水平增长比例降低</t>
  </si>
  <si>
    <t>推动公立医院可持续发展</t>
  </si>
  <si>
    <t>满意度达94%得10分，每下降1%，扣0.5分，扣完为止。</t>
  </si>
  <si>
    <t>乡镇卫生院全科医生岗位津贴</t>
  </si>
  <si>
    <t>完善乡村医生多渠道补偿政策等，稳步提高基层人员的收入。</t>
  </si>
  <si>
    <t>培训全科医生人数</t>
  </si>
  <si>
    <t>考核培训全科医生人数。</t>
  </si>
  <si>
    <t>获全科医生证书率</t>
  </si>
  <si>
    <t>考核获全科医生证书率。</t>
  </si>
  <si>
    <t>津贴发放时间</t>
  </si>
  <si>
    <t>不断提高居民健康水平，减少因病致贫、因病返贫现象</t>
  </si>
  <si>
    <t>人类健康工程</t>
  </si>
  <si>
    <t>项目产出能持续运用，项目运行依赖的文件政策能持续执行，具有延伸性、持续性</t>
  </si>
  <si>
    <t>全科医生满意度</t>
  </si>
  <si>
    <t>考核全科医生满意度。</t>
  </si>
  <si>
    <t>乡镇卫生院实施基本药物制度补助资金</t>
  </si>
  <si>
    <t>实行基本药物制度，对切实减轻老百姓就医负担的作用。</t>
  </si>
  <si>
    <t>乡镇卫生院人员经费个数</t>
  </si>
  <si>
    <t>考核乡镇卫生院人员经费个数。</t>
  </si>
  <si>
    <t>项目按计划完成得5分，每减少1个扣0.5分，扣完为止。</t>
  </si>
  <si>
    <t>个</t>
  </si>
  <si>
    <t>政府办基层医疗卫生机构实施国家基本药物制度覆盖卫生院个数</t>
  </si>
  <si>
    <t>考核政府办基层医疗卫生机构实施国家基本药物制度覆盖卫生院个数。</t>
  </si>
  <si>
    <t>基层医疗机构基本药物购销价格公示率</t>
  </si>
  <si>
    <t>考核基层医疗机构基本药物购销价格公示率。</t>
  </si>
  <si>
    <t>完成100%得2分，每下降1%扣0.2分，扣完为止。</t>
  </si>
  <si>
    <t>严格实行药品采购“两票制”</t>
  </si>
  <si>
    <t>考核实行药品采购“两票制”情况。</t>
  </si>
  <si>
    <t>基药品使用占比</t>
  </si>
  <si>
    <t>考核基药品使用占比。</t>
  </si>
  <si>
    <t>完成70%得2分，每下降1%扣0.2分，扣完为止。</t>
  </si>
  <si>
    <t>药品购销及时录入湖南省农村卫生信息管理系统</t>
  </si>
  <si>
    <t>考核药品购销及时录入湖南省农村卫生信息管理系统情况。</t>
  </si>
  <si>
    <t>考核结果与基本药物制度补助资金分配严格挂钩</t>
  </si>
  <si>
    <t>考核结果与基本药物制度补助资金分配严格挂钩情况。</t>
  </si>
  <si>
    <t>2023年12月15日前</t>
  </si>
  <si>
    <t>乡镇卫生院人员经费补助资金</t>
  </si>
  <si>
    <t>基层医疗卫生机构实施基本药物制度成本</t>
  </si>
  <si>
    <t>乡镇卫生院医务人员收入稳定</t>
  </si>
  <si>
    <t>实行基本药物制度，减轻老百姓就医负担</t>
  </si>
  <si>
    <t>推动基本药物制度可持续发展</t>
  </si>
  <si>
    <t>乡镇卫生院乡镇工作补贴</t>
  </si>
  <si>
    <t>发放困难地区农村基层卫生人才岗位津贴，促进基层工作人员安心基层工作。</t>
  </si>
  <si>
    <t>发放人数</t>
  </si>
  <si>
    <t>考核乡镇卫生院乡镇工作补贴发放人数。</t>
  </si>
  <si>
    <t>资金发放及时到位率</t>
  </si>
  <si>
    <t>考核资金发放及时到位率。</t>
  </si>
  <si>
    <t>发挥补贴使用效益</t>
  </si>
  <si>
    <t>提高基层卫生工作人员人数比例</t>
  </si>
  <si>
    <t>基层工作人员安心基层工作</t>
  </si>
  <si>
    <t>困难地区农村基层卫生工作人员满意度</t>
  </si>
  <si>
    <t>考核困难地区农村基层卫生工作人员满意度。</t>
  </si>
  <si>
    <t>乡镇卫生院医疗废弃物集中处理经费</t>
  </si>
  <si>
    <t>加强医疗机构废弃物综合治理，实现废弃物减量化、资源化、无害化</t>
  </si>
  <si>
    <t>收集医疗废物乡镇卫生院个数</t>
  </si>
  <si>
    <t>考核收集医疗废物乡镇卫生院个数。</t>
  </si>
  <si>
    <t>项目按计划完成得5分，每减少1%扣0.5分，扣完为止。</t>
  </si>
  <si>
    <t>收集医疗废物村卫生室个数</t>
  </si>
  <si>
    <t>考核收集医疗废物村卫生室个数。</t>
  </si>
  <si>
    <t>医疗废物处置率</t>
  </si>
  <si>
    <t>考核医疗废物处置率。</t>
  </si>
  <si>
    <t>收集医疗废物乡镇卫生院覆盖率</t>
  </si>
  <si>
    <t>考核收集医疗废物乡镇卫生院覆盖率。</t>
  </si>
  <si>
    <t>乡镇卫生院医疗废弃物集中处理完成时间</t>
  </si>
  <si>
    <t>考核乡镇卫生院医疗废弃物集中处理完成时间。</t>
  </si>
  <si>
    <t>按计划时间完成得10分，否则酌情扣分。</t>
  </si>
  <si>
    <t>次/周</t>
  </si>
  <si>
    <t>乡镇卫生院医疗废弃物集中处理成本</t>
  </si>
  <si>
    <t>加强医疗机构废弃物综合治理</t>
  </si>
  <si>
    <t>有效减少对环境污染</t>
  </si>
  <si>
    <t>实现废弃物减量化、资源化、无害化</t>
  </si>
  <si>
    <t>考核群众满意度。</t>
  </si>
  <si>
    <t>行政村卫生室运行经费</t>
  </si>
  <si>
    <t>各村卫生室正常运行，更好的，更好的为周边群众提供医疗服务</t>
  </si>
  <si>
    <t>行政村卫生室运行补助个数</t>
  </si>
  <si>
    <t>考核行政村卫生室运行补助个数。</t>
  </si>
  <si>
    <t>项目按计划完成得10分，每减少1%扣0.5分，扣完为止。</t>
  </si>
  <si>
    <t>各村卫生室正常运行情况</t>
  </si>
  <si>
    <t>正常运行</t>
  </si>
  <si>
    <t>考核各村卫生室正常运行情况。</t>
  </si>
  <si>
    <t>完成长期正常运行得10分，未完成不得分。</t>
  </si>
  <si>
    <t>长期</t>
  </si>
  <si>
    <t>村卫生室运行补助经费发放时间</t>
  </si>
  <si>
    <t>按时发放</t>
  </si>
  <si>
    <t>考核村卫生室运行补助经费发放时间。</t>
  </si>
  <si>
    <t>村卫生室运行补助经费</t>
  </si>
  <si>
    <t>发挥专项经费使用效益</t>
  </si>
  <si>
    <t>优化村卫生室办公环境</t>
  </si>
  <si>
    <t>提高村卫生室服务能力和稳定村卫生室运行　</t>
  </si>
  <si>
    <t>群众对村卫生室工作效率满意度</t>
  </si>
  <si>
    <t>满意度达95%得5分，每下降1%，扣0.5分，扣完为止。</t>
  </si>
  <si>
    <t>医疗卫生机构能力提升项目经费</t>
  </si>
  <si>
    <t>医疗卫生机构能力提升</t>
  </si>
  <si>
    <t>人民医院共建专科建设项目数量</t>
  </si>
  <si>
    <t>考核人民医院共建专科建设项目数量。</t>
  </si>
  <si>
    <t>项目按计划完成得5分，每减少1个扣1分，扣完为止。</t>
  </si>
  <si>
    <t>乡镇卫生院特色科室建设</t>
  </si>
  <si>
    <t>考核乡镇卫生院特色科室建设数。</t>
  </si>
  <si>
    <t>平均住院日</t>
  </si>
  <si>
    <t>考核患者平均住院情况。</t>
  </si>
  <si>
    <t>平均住院日不超过7日得5分，否则按超出比例酌情扣分。</t>
  </si>
  <si>
    <t>日</t>
  </si>
  <si>
    <t>专科医疗服务收入增幅情况</t>
  </si>
  <si>
    <t>考核专科医疗服务收入增幅情况。</t>
  </si>
  <si>
    <t>完成增长10%得5分，每下降1%扣0.5分，扣完为止。</t>
  </si>
  <si>
    <t>新技术新项目开展数</t>
  </si>
  <si>
    <t>考核新技术新项目开展数量。</t>
  </si>
  <si>
    <t>项目按计划完成得5分，每减少1个扣2.5分，扣完为止。</t>
  </si>
  <si>
    <t>设备仪器采购执行招标流程及时率</t>
  </si>
  <si>
    <t>考核设备仪器采购执行招标流程及时率。</t>
  </si>
  <si>
    <t>每个门诊人次平均收费水平增长比例</t>
  </si>
  <si>
    <t>考核每个门诊人次平均收费水平增长比例。</t>
  </si>
  <si>
    <t>不超过5%得5分，超出1%扣1分，扣完为止。</t>
  </si>
  <si>
    <t>逐步优化提升医疗资源配置，专科服务能力显著提高</t>
  </si>
  <si>
    <t>管理费用占公立医院业务支出的比例</t>
  </si>
  <si>
    <t>考核管理费用占公立医院业务支出的比例情况。</t>
  </si>
  <si>
    <t>完成20%得10分，每下降1%扣0.5分，扣完为止。</t>
  </si>
  <si>
    <t>中医药事业传承与发展项目经费</t>
  </si>
  <si>
    <t>中医药健康服务业发展环境得以优化，提高人民群众中医药服务获得感</t>
  </si>
  <si>
    <t>设置中医专家门诊区、候诊区个数</t>
  </si>
  <si>
    <t>按标准设置</t>
  </si>
  <si>
    <t>考核设置中医专家门诊区、候诊区个数量。</t>
  </si>
  <si>
    <t>项目按计划完成得5分，否则不得分。</t>
  </si>
  <si>
    <t>标准</t>
  </si>
  <si>
    <t>中医药疗法区、中医康复治疗区个数</t>
  </si>
  <si>
    <t>考核设置乡中医药疗法区、中医康复治疗区数量。</t>
  </si>
  <si>
    <t>设置中医专家门诊区、候诊区完成情况</t>
  </si>
  <si>
    <t>考核设置中医专家门诊区、候诊区完成情况。</t>
  </si>
  <si>
    <t>中医药疗法区、中医康复治疗区完成情况</t>
  </si>
  <si>
    <t>考核中医药疗法区、中医康复治疗区完成情况。</t>
  </si>
  <si>
    <t>工作完成及时性、资金到位及时性</t>
  </si>
  <si>
    <t>考核工作完成及时性、资金到位及时性。</t>
  </si>
  <si>
    <t>促进中医发展</t>
  </si>
  <si>
    <t>满足群众对中医药服务的需求</t>
  </si>
  <si>
    <t>中医药健康服务业发展环境得以优化</t>
  </si>
  <si>
    <t>人民群众中医药服务获得感</t>
  </si>
  <si>
    <t>满意度达91%得10分，每下降1%，扣0.5分，扣完为止。</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</si>
</sst>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s>
  <fonts count="35">
    <font>
      <sz val="10"/>
      <color rgb="FF000000"/>
      <name val="Times New Roman"/>
      <charset val="204"/>
    </font>
    <font>
      <sz val="12"/>
      <name val="宋体"/>
      <charset val="134"/>
    </font>
    <font>
      <sz val="10"/>
      <name val="宋体"/>
      <charset val="134"/>
    </font>
    <font>
      <sz val="10"/>
      <color theme="1"/>
      <name val="宋体"/>
      <charset val="134"/>
      <scheme val="minor"/>
    </font>
    <font>
      <sz val="11"/>
      <color theme="1"/>
      <name val="宋体"/>
      <charset val="134"/>
      <scheme val="minor"/>
    </font>
    <font>
      <sz val="16"/>
      <name val="宋体"/>
      <charset val="134"/>
    </font>
    <font>
      <sz val="10"/>
      <color theme="1"/>
      <name val="宋体"/>
      <charset val="134"/>
    </font>
    <font>
      <sz val="10"/>
      <color indexed="8"/>
      <name val="宋体"/>
      <charset val="134"/>
    </font>
    <font>
      <sz val="10"/>
      <color rgb="FF000000"/>
      <name val="宋体"/>
      <charset val="134"/>
    </font>
    <font>
      <sz val="10"/>
      <color theme="1"/>
      <name val="SimSun"/>
      <charset val="134"/>
    </font>
    <font>
      <sz val="11"/>
      <color indexed="8"/>
      <name val="宋体"/>
      <charset val="134"/>
      <scheme val="minor"/>
    </font>
    <font>
      <sz val="9"/>
      <name val="宋体"/>
      <charset val="134"/>
    </font>
    <font>
      <sz val="11"/>
      <color indexed="8"/>
      <name val="宋体"/>
      <charset val="134"/>
    </font>
    <font>
      <sz val="10"/>
      <color indexed="8"/>
      <name val="宋体"/>
      <charset val="134"/>
      <scheme val="minor"/>
    </font>
    <font>
      <sz val="20"/>
      <name val="Calibri"/>
      <charset val="0"/>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4" fillId="2" borderId="10"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1" applyNumberFormat="0" applyFill="0" applyAlignment="0" applyProtection="0">
      <alignment vertical="center"/>
    </xf>
    <xf numFmtId="0" fontId="21" fillId="0" borderId="11" applyNumberFormat="0" applyFill="0" applyAlignment="0" applyProtection="0">
      <alignment vertical="center"/>
    </xf>
    <xf numFmtId="0" fontId="22" fillId="0" borderId="12" applyNumberFormat="0" applyFill="0" applyAlignment="0" applyProtection="0">
      <alignment vertical="center"/>
    </xf>
    <xf numFmtId="0" fontId="22" fillId="0" borderId="0" applyNumberFormat="0" applyFill="0" applyBorder="0" applyAlignment="0" applyProtection="0">
      <alignment vertical="center"/>
    </xf>
    <xf numFmtId="0" fontId="23" fillId="3" borderId="13" applyNumberFormat="0" applyAlignment="0" applyProtection="0">
      <alignment vertical="center"/>
    </xf>
    <xf numFmtId="0" fontId="24" fillId="4" borderId="14" applyNumberFormat="0" applyAlignment="0" applyProtection="0">
      <alignment vertical="center"/>
    </xf>
    <xf numFmtId="0" fontId="25" fillId="4" borderId="13" applyNumberFormat="0" applyAlignment="0" applyProtection="0">
      <alignment vertical="center"/>
    </xf>
    <xf numFmtId="0" fontId="26" fillId="5" borderId="15" applyNumberFormat="0" applyAlignment="0" applyProtection="0">
      <alignment vertical="center"/>
    </xf>
    <xf numFmtId="0" fontId="27" fillId="0" borderId="16" applyNumberFormat="0" applyFill="0" applyAlignment="0" applyProtection="0">
      <alignment vertical="center"/>
    </xf>
    <xf numFmtId="0" fontId="28" fillId="0" borderId="17"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xf numFmtId="0" fontId="34" fillId="0" borderId="0" applyFill="0">
      <alignment vertical="center"/>
    </xf>
  </cellStyleXfs>
  <cellXfs count="69">
    <xf numFmtId="0" fontId="0" fillId="0" borderId="0" xfId="0" applyFill="1" applyBorder="1" applyAlignment="1">
      <alignment horizontal="left" vertical="top"/>
    </xf>
    <xf numFmtId="0" fontId="1" fillId="0" borderId="0" xfId="0" applyFont="1" applyFill="1" applyBorder="1" applyAlignment="1">
      <alignment vertical="center"/>
    </xf>
    <xf numFmtId="0" fontId="2" fillId="0" borderId="0" xfId="0" applyFont="1" applyFill="1" applyBorder="1" applyAlignment="1">
      <alignment vertical="center"/>
    </xf>
    <xf numFmtId="0" fontId="3" fillId="0" borderId="0" xfId="0" applyFont="1" applyFill="1" applyBorder="1" applyAlignment="1">
      <alignment vertical="center" wrapText="1"/>
    </xf>
    <xf numFmtId="0" fontId="4" fillId="0" borderId="0" xfId="0" applyFont="1" applyFill="1" applyBorder="1" applyAlignment="1">
      <alignment vertical="center" wrapText="1"/>
    </xf>
    <xf numFmtId="0" fontId="4" fillId="0" borderId="0" xfId="0" applyFont="1" applyFill="1" applyBorder="1" applyAlignment="1">
      <alignment horizontal="left" vertical="center" wrapText="1"/>
    </xf>
    <xf numFmtId="49" fontId="4" fillId="0" borderId="0" xfId="0" applyNumberFormat="1" applyFont="1" applyFill="1" applyBorder="1" applyAlignment="1">
      <alignment vertical="center" wrapText="1"/>
    </xf>
    <xf numFmtId="0" fontId="5" fillId="0" borderId="0" xfId="0" applyFont="1" applyFill="1" applyBorder="1" applyAlignment="1">
      <alignment horizontal="center" vertical="center"/>
    </xf>
    <xf numFmtId="0" fontId="5" fillId="0" borderId="0" xfId="0" applyFont="1" applyFill="1" applyBorder="1" applyAlignment="1">
      <alignment horizontal="left" vertical="center"/>
    </xf>
    <xf numFmtId="49" fontId="5" fillId="0" borderId="0" xfId="0" applyNumberFormat="1"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49" fontId="2" fillId="0" borderId="2" xfId="0" applyNumberFormat="1"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49" fontId="6"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2" fillId="0" borderId="1" xfId="49" applyFont="1" applyFill="1" applyBorder="1" applyAlignment="1">
      <alignment horizontal="center" vertical="center" wrapText="1"/>
    </xf>
    <xf numFmtId="0" fontId="6"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1" xfId="49" applyFont="1" applyFill="1" applyBorder="1" applyAlignment="1">
      <alignment horizontal="left" vertical="center" wrapText="1"/>
    </xf>
    <xf numFmtId="49" fontId="2" fillId="0" borderId="1" xfId="0" applyNumberFormat="1" applyFont="1" applyFill="1" applyBorder="1" applyAlignment="1">
      <alignment horizontal="center" vertical="center" wrapText="1"/>
    </xf>
    <xf numFmtId="0" fontId="6"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5" xfId="0" applyFont="1" applyFill="1" applyBorder="1" applyAlignment="1">
      <alignment horizontal="left" vertical="center" wrapText="1"/>
    </xf>
    <xf numFmtId="0" fontId="8" fillId="0" borderId="1" xfId="49" applyFont="1" applyFill="1" applyBorder="1" applyAlignment="1">
      <alignment horizontal="center" vertical="center" wrapText="1"/>
    </xf>
    <xf numFmtId="0" fontId="2"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6" fillId="0" borderId="3" xfId="0" applyFont="1" applyFill="1" applyBorder="1" applyAlignment="1">
      <alignment horizontal="center" vertical="center" wrapText="1"/>
    </xf>
    <xf numFmtId="4" fontId="2" fillId="0" borderId="1" xfId="0" applyNumberFormat="1" applyFont="1" applyFill="1" applyBorder="1" applyAlignment="1" applyProtection="1">
      <alignment horizontal="center" vertical="center" wrapText="1"/>
    </xf>
    <xf numFmtId="176" fontId="2" fillId="0" borderId="1" xfId="0" applyNumberFormat="1" applyFont="1" applyFill="1" applyBorder="1" applyAlignment="1">
      <alignment horizontal="center" vertical="center"/>
    </xf>
    <xf numFmtId="0" fontId="6" fillId="0" borderId="1" xfId="0" applyFont="1" applyFill="1" applyBorder="1" applyAlignment="1">
      <alignment vertical="center" wrapText="1"/>
    </xf>
    <xf numFmtId="0" fontId="9" fillId="0" borderId="0" xfId="0" applyFont="1" applyFill="1" applyBorder="1" applyAlignment="1">
      <alignment vertical="center" wrapText="1"/>
    </xf>
    <xf numFmtId="0" fontId="6" fillId="0" borderId="1" xfId="0" applyNumberFormat="1" applyFont="1" applyFill="1" applyBorder="1" applyAlignment="1" applyProtection="1">
      <alignment horizontal="center" vertical="center" wrapText="1"/>
    </xf>
    <xf numFmtId="49" fontId="2" fillId="0" borderId="1" xfId="0" applyNumberFormat="1" applyFont="1" applyFill="1" applyBorder="1" applyAlignment="1">
      <alignment horizontal="center" vertical="center"/>
    </xf>
    <xf numFmtId="49" fontId="8" fillId="0" borderId="1" xfId="0" applyNumberFormat="1" applyFont="1" applyFill="1" applyBorder="1" applyAlignment="1">
      <alignment horizontal="center" vertical="center" wrapText="1"/>
    </xf>
    <xf numFmtId="0" fontId="6" fillId="0" borderId="5" xfId="0" applyFont="1" applyFill="1" applyBorder="1" applyAlignment="1">
      <alignment horizontal="center" vertical="center" wrapText="1"/>
    </xf>
    <xf numFmtId="0" fontId="8" fillId="0" borderId="1" xfId="0" applyNumberFormat="1" applyFont="1" applyFill="1" applyBorder="1" applyAlignment="1" applyProtection="1">
      <alignment horizontal="center" vertical="center" wrapText="1"/>
    </xf>
    <xf numFmtId="49" fontId="6" fillId="0" borderId="1" xfId="0" applyNumberFormat="1" applyFont="1" applyFill="1" applyBorder="1" applyAlignment="1">
      <alignment horizontal="left" vertical="center" wrapText="1"/>
    </xf>
    <xf numFmtId="0" fontId="2" fillId="0" borderId="9"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10" fillId="0" borderId="0" xfId="0" applyFont="1" applyFill="1" applyBorder="1" applyAlignment="1">
      <alignment vertical="center"/>
    </xf>
    <xf numFmtId="0" fontId="11" fillId="0" borderId="0" xfId="0" applyFont="1" applyFill="1" applyBorder="1" applyAlignment="1">
      <alignment vertical="center"/>
    </xf>
    <xf numFmtId="0" fontId="12" fillId="0" borderId="0" xfId="0" applyFont="1" applyFill="1" applyBorder="1" applyAlignment="1">
      <alignment horizontal="center" vertical="center"/>
    </xf>
    <xf numFmtId="0" fontId="10" fillId="0" borderId="0" xfId="0" applyFont="1" applyFill="1" applyBorder="1" applyAlignment="1">
      <alignment horizontal="center" vertical="center" wrapText="1"/>
    </xf>
    <xf numFmtId="176" fontId="10" fillId="0" borderId="0" xfId="0" applyNumberFormat="1" applyFont="1" applyFill="1" applyBorder="1" applyAlignment="1">
      <alignment horizontal="center" vertical="center"/>
    </xf>
    <xf numFmtId="0" fontId="10" fillId="0" borderId="0" xfId="0" applyFont="1" applyFill="1" applyBorder="1" applyAlignment="1">
      <alignment horizontal="center" vertical="center"/>
    </xf>
    <xf numFmtId="0" fontId="10" fillId="0" borderId="0" xfId="0" applyFont="1" applyFill="1" applyBorder="1" applyAlignment="1">
      <alignment vertical="center" wrapText="1"/>
    </xf>
    <xf numFmtId="0" fontId="5" fillId="0" borderId="0" xfId="0" applyNumberFormat="1" applyFont="1" applyFill="1" applyBorder="1" applyAlignment="1">
      <alignment horizontal="center" vertical="center" wrapText="1"/>
    </xf>
    <xf numFmtId="0" fontId="5" fillId="0" borderId="0" xfId="0" applyNumberFormat="1" applyFont="1" applyFill="1" applyBorder="1" applyAlignment="1">
      <alignment horizontal="center"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177" fontId="2" fillId="0" borderId="1" xfId="0" applyNumberFormat="1" applyFont="1" applyFill="1" applyBorder="1" applyAlignment="1">
      <alignment horizontal="center" vertical="center"/>
    </xf>
    <xf numFmtId="176" fontId="7" fillId="0" borderId="1" xfId="0" applyNumberFormat="1" applyFont="1" applyFill="1" applyBorder="1" applyAlignment="1">
      <alignment horizontal="center" vertical="center"/>
    </xf>
    <xf numFmtId="0" fontId="13" fillId="0" borderId="1" xfId="0" applyFont="1" applyFill="1" applyBorder="1" applyAlignment="1">
      <alignment horizontal="center" vertical="center"/>
    </xf>
    <xf numFmtId="177" fontId="2" fillId="0" borderId="1" xfId="49" applyNumberFormat="1" applyFont="1" applyFill="1" applyBorder="1" applyAlignment="1">
      <alignment horizontal="center" vertical="center" wrapText="1"/>
    </xf>
    <xf numFmtId="0" fontId="14" fillId="0" borderId="0" xfId="0" applyNumberFormat="1" applyFont="1" applyFill="1" applyBorder="1" applyAlignment="1"/>
    <xf numFmtId="0" fontId="7" fillId="0" borderId="1" xfId="0" applyFont="1" applyFill="1" applyBorder="1" applyAlignment="1">
      <alignment vertical="center"/>
    </xf>
    <xf numFmtId="0" fontId="2" fillId="0" borderId="1" xfId="49" applyFont="1" applyFill="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0" Type="http://schemas.openxmlformats.org/officeDocument/2006/relationships/sharedStrings" Target="sharedStrings.xml"/><Relationship Id="rId2" Type="http://schemas.openxmlformats.org/officeDocument/2006/relationships/worksheet" Target="worksheets/sheet2.xml"/><Relationship Id="rId19" Type="http://schemas.openxmlformats.org/officeDocument/2006/relationships/styles" Target="styles.xml"/><Relationship Id="rId18" Type="http://schemas.openxmlformats.org/officeDocument/2006/relationships/theme" Target="theme/theme1.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4"/>
  <sheetViews>
    <sheetView topLeftCell="A12" workbookViewId="0">
      <selection activeCell="I24" sqref="I24"/>
    </sheetView>
  </sheetViews>
  <sheetFormatPr defaultColWidth="12" defaultRowHeight="13.5"/>
  <cols>
    <col min="1" max="1" width="10.8333333333333" style="51" customWidth="1"/>
    <col min="2" max="2" width="13.5" style="54" customWidth="1"/>
    <col min="3" max="3" width="17" style="51" customWidth="1"/>
    <col min="4" max="4" width="20.4444444444444" style="55" customWidth="1"/>
    <col min="5" max="5" width="11.1666666666667" style="55" customWidth="1"/>
    <col min="6" max="6" width="10.3333333333333" style="51" customWidth="1"/>
    <col min="7" max="7" width="10.8333333333333" style="56" customWidth="1"/>
    <col min="8" max="8" width="42" style="57" customWidth="1"/>
    <col min="9" max="9" width="46.1666666666667" style="56" customWidth="1"/>
    <col min="10" max="10" width="7.66666666666667" style="51" customWidth="1"/>
    <col min="11" max="16384" width="12" style="51"/>
  </cols>
  <sheetData>
    <row r="1" s="51" customFormat="1" ht="42" customHeight="1" spans="1:11">
      <c r="A1" s="58" t="s">
        <v>0</v>
      </c>
      <c r="B1" s="59"/>
      <c r="C1" s="59"/>
      <c r="D1" s="59"/>
      <c r="E1" s="59"/>
      <c r="F1" s="59"/>
      <c r="G1" s="59"/>
      <c r="H1" s="59"/>
      <c r="I1" s="59"/>
      <c r="J1" s="59"/>
      <c r="K1" s="66"/>
    </row>
    <row r="2" s="51" customFormat="1" ht="30" customHeight="1" spans="1:10">
      <c r="A2" s="60" t="s">
        <v>1</v>
      </c>
      <c r="B2" s="60"/>
      <c r="C2" s="61" t="s">
        <v>2</v>
      </c>
      <c r="D2" s="61"/>
      <c r="E2" s="61"/>
      <c r="F2" s="61"/>
      <c r="G2" s="61"/>
      <c r="H2" s="61"/>
      <c r="I2" s="61"/>
      <c r="J2" s="61"/>
    </row>
    <row r="3" s="51" customFormat="1" ht="97" customHeight="1" spans="1:10">
      <c r="A3" s="60" t="s">
        <v>3</v>
      </c>
      <c r="B3" s="60"/>
      <c r="C3" s="61" t="s">
        <v>4</v>
      </c>
      <c r="D3" s="61"/>
      <c r="E3" s="61"/>
      <c r="F3" s="61"/>
      <c r="G3" s="61"/>
      <c r="H3" s="61"/>
      <c r="I3" s="61"/>
      <c r="J3" s="61"/>
    </row>
    <row r="4" s="52" customFormat="1" ht="28" customHeight="1" spans="1:10">
      <c r="A4" s="10" t="s">
        <v>5</v>
      </c>
      <c r="B4" s="10"/>
      <c r="C4" s="10" t="s">
        <v>6</v>
      </c>
      <c r="D4" s="10"/>
      <c r="E4" s="10"/>
      <c r="F4" s="10"/>
      <c r="G4" s="10"/>
      <c r="H4" s="62">
        <f>H5+H6</f>
        <v>7037.054656</v>
      </c>
      <c r="I4" s="62"/>
      <c r="J4" s="62"/>
    </row>
    <row r="5" s="52" customFormat="1" ht="28" customHeight="1" spans="1:10">
      <c r="A5" s="10"/>
      <c r="B5" s="10"/>
      <c r="C5" s="10" t="s">
        <v>7</v>
      </c>
      <c r="D5" s="10"/>
      <c r="E5" s="10"/>
      <c r="F5" s="10"/>
      <c r="G5" s="10"/>
      <c r="H5" s="62">
        <v>1383.404656</v>
      </c>
      <c r="I5" s="62"/>
      <c r="J5" s="62"/>
    </row>
    <row r="6" s="52" customFormat="1" ht="28" customHeight="1" spans="1:10">
      <c r="A6" s="10"/>
      <c r="B6" s="10"/>
      <c r="C6" s="10" t="s">
        <v>8</v>
      </c>
      <c r="D6" s="10"/>
      <c r="E6" s="10"/>
      <c r="F6" s="10"/>
      <c r="G6" s="10"/>
      <c r="H6" s="11">
        <v>5653.65</v>
      </c>
      <c r="I6" s="11"/>
      <c r="J6" s="11"/>
    </row>
    <row r="7" s="53" customFormat="1" ht="30" customHeight="1" spans="1:10">
      <c r="A7" s="60" t="s">
        <v>9</v>
      </c>
      <c r="B7" s="60" t="s">
        <v>10</v>
      </c>
      <c r="C7" s="61" t="s">
        <v>11</v>
      </c>
      <c r="D7" s="60" t="s">
        <v>12</v>
      </c>
      <c r="E7" s="63" t="s">
        <v>13</v>
      </c>
      <c r="F7" s="63" t="s">
        <v>14</v>
      </c>
      <c r="G7" s="60" t="s">
        <v>15</v>
      </c>
      <c r="H7" s="61" t="s">
        <v>16</v>
      </c>
      <c r="I7" s="60" t="s">
        <v>17</v>
      </c>
      <c r="J7" s="60" t="s">
        <v>18</v>
      </c>
    </row>
    <row r="8" s="51" customFormat="1" ht="30" customHeight="1" spans="1:10">
      <c r="A8" s="64"/>
      <c r="B8" s="10" t="s">
        <v>19</v>
      </c>
      <c r="C8" s="61" t="s">
        <v>20</v>
      </c>
      <c r="D8" s="20" t="s">
        <v>21</v>
      </c>
      <c r="E8" s="20" t="s">
        <v>22</v>
      </c>
      <c r="F8" s="20">
        <v>100</v>
      </c>
      <c r="G8" s="20" t="s">
        <v>23</v>
      </c>
      <c r="H8" s="18" t="s">
        <v>24</v>
      </c>
      <c r="I8" s="18" t="s">
        <v>25</v>
      </c>
      <c r="J8" s="60"/>
    </row>
    <row r="9" s="51" customFormat="1" ht="30" customHeight="1" spans="1:10">
      <c r="A9" s="64"/>
      <c r="B9" s="61" t="s">
        <v>26</v>
      </c>
      <c r="C9" s="61" t="s">
        <v>27</v>
      </c>
      <c r="D9" s="60" t="s">
        <v>28</v>
      </c>
      <c r="E9" s="11" t="s">
        <v>29</v>
      </c>
      <c r="F9" s="65">
        <f>H4</f>
        <v>7037.054656</v>
      </c>
      <c r="G9" s="60" t="s">
        <v>30</v>
      </c>
      <c r="H9" s="18" t="s">
        <v>31</v>
      </c>
      <c r="I9" s="18" t="s">
        <v>32</v>
      </c>
      <c r="J9" s="60"/>
    </row>
    <row r="10" s="51" customFormat="1" ht="30" customHeight="1" spans="1:10">
      <c r="A10" s="64"/>
      <c r="B10" s="60"/>
      <c r="C10" s="61" t="s">
        <v>33</v>
      </c>
      <c r="D10" s="60" t="s">
        <v>34</v>
      </c>
      <c r="E10" s="63" t="s">
        <v>35</v>
      </c>
      <c r="F10" s="20">
        <v>0</v>
      </c>
      <c r="G10" s="60" t="s">
        <v>23</v>
      </c>
      <c r="H10" s="18" t="s">
        <v>36</v>
      </c>
      <c r="I10" s="35" t="s">
        <v>37</v>
      </c>
      <c r="J10" s="60"/>
    </row>
    <row r="11" s="51" customFormat="1" ht="30" customHeight="1" spans="1:10">
      <c r="A11" s="64"/>
      <c r="B11" s="60"/>
      <c r="C11" s="61" t="s">
        <v>38</v>
      </c>
      <c r="D11" s="60" t="s">
        <v>39</v>
      </c>
      <c r="E11" s="63" t="s">
        <v>35</v>
      </c>
      <c r="F11" s="20">
        <v>0</v>
      </c>
      <c r="G11" s="60" t="s">
        <v>23</v>
      </c>
      <c r="H11" s="18" t="s">
        <v>40</v>
      </c>
      <c r="I11" s="35" t="s">
        <v>41</v>
      </c>
      <c r="J11" s="60"/>
    </row>
    <row r="12" s="51" customFormat="1" ht="28" customHeight="1" spans="1:10">
      <c r="A12" s="64"/>
      <c r="B12" s="61" t="s">
        <v>42</v>
      </c>
      <c r="C12" s="61" t="s">
        <v>43</v>
      </c>
      <c r="D12" s="10" t="s">
        <v>44</v>
      </c>
      <c r="E12" s="63" t="s">
        <v>35</v>
      </c>
      <c r="F12" s="20">
        <v>1672</v>
      </c>
      <c r="G12" s="60" t="s">
        <v>45</v>
      </c>
      <c r="H12" s="18" t="s">
        <v>46</v>
      </c>
      <c r="I12" s="25" t="s">
        <v>47</v>
      </c>
      <c r="J12" s="67"/>
    </row>
    <row r="13" s="51" customFormat="1" ht="57" customHeight="1" spans="1:10">
      <c r="A13" s="64"/>
      <c r="B13" s="61"/>
      <c r="C13" s="61"/>
      <c r="D13" s="10" t="s">
        <v>48</v>
      </c>
      <c r="E13" s="63" t="s">
        <v>29</v>
      </c>
      <c r="F13" s="20">
        <v>2</v>
      </c>
      <c r="G13" s="60" t="s">
        <v>49</v>
      </c>
      <c r="H13" s="33" t="s">
        <v>48</v>
      </c>
      <c r="I13" s="25" t="s">
        <v>50</v>
      </c>
      <c r="J13" s="67"/>
    </row>
    <row r="14" s="51" customFormat="1" ht="43" customHeight="1" spans="1:10">
      <c r="A14" s="64"/>
      <c r="B14" s="61"/>
      <c r="C14" s="61"/>
      <c r="D14" s="10" t="s">
        <v>51</v>
      </c>
      <c r="E14" s="63" t="s">
        <v>35</v>
      </c>
      <c r="F14" s="20">
        <v>4</v>
      </c>
      <c r="G14" s="60" t="s">
        <v>52</v>
      </c>
      <c r="H14" s="18" t="s">
        <v>53</v>
      </c>
      <c r="I14" s="25" t="s">
        <v>54</v>
      </c>
      <c r="J14" s="67"/>
    </row>
    <row r="15" s="51" customFormat="1" ht="42" customHeight="1" spans="1:10">
      <c r="A15" s="64"/>
      <c r="B15" s="60"/>
      <c r="C15" s="61" t="s">
        <v>55</v>
      </c>
      <c r="D15" s="61" t="s">
        <v>56</v>
      </c>
      <c r="E15" s="63" t="s">
        <v>57</v>
      </c>
      <c r="F15" s="20">
        <v>100</v>
      </c>
      <c r="G15" s="60" t="s">
        <v>23</v>
      </c>
      <c r="H15" s="18" t="s">
        <v>58</v>
      </c>
      <c r="I15" s="18" t="s">
        <v>59</v>
      </c>
      <c r="J15" s="67"/>
    </row>
    <row r="16" s="51" customFormat="1" ht="33" customHeight="1" spans="1:10">
      <c r="A16" s="64"/>
      <c r="B16" s="60"/>
      <c r="C16" s="61"/>
      <c r="D16" s="61" t="s">
        <v>60</v>
      </c>
      <c r="E16" s="63" t="s">
        <v>35</v>
      </c>
      <c r="F16" s="20">
        <v>95</v>
      </c>
      <c r="G16" s="60" t="s">
        <v>23</v>
      </c>
      <c r="H16" s="18" t="s">
        <v>61</v>
      </c>
      <c r="I16" s="18" t="s">
        <v>62</v>
      </c>
      <c r="J16" s="67"/>
    </row>
    <row r="17" s="51" customFormat="1" ht="32" customHeight="1" spans="1:10">
      <c r="A17" s="64"/>
      <c r="B17" s="60"/>
      <c r="C17" s="61"/>
      <c r="D17" s="61" t="s">
        <v>63</v>
      </c>
      <c r="E17" s="63" t="s">
        <v>35</v>
      </c>
      <c r="F17" s="20">
        <v>95</v>
      </c>
      <c r="G17" s="60" t="s">
        <v>23</v>
      </c>
      <c r="H17" s="18" t="s">
        <v>64</v>
      </c>
      <c r="I17" s="18" t="s">
        <v>62</v>
      </c>
      <c r="J17" s="67"/>
    </row>
    <row r="18" s="51" customFormat="1" ht="32" customHeight="1" spans="1:10">
      <c r="A18" s="64"/>
      <c r="B18" s="60"/>
      <c r="C18" s="61" t="s">
        <v>65</v>
      </c>
      <c r="D18" s="61" t="s">
        <v>66</v>
      </c>
      <c r="E18" s="34" t="s">
        <v>67</v>
      </c>
      <c r="F18" s="34" t="s">
        <v>68</v>
      </c>
      <c r="G18" s="34" t="s">
        <v>69</v>
      </c>
      <c r="H18" s="18" t="s">
        <v>70</v>
      </c>
      <c r="I18" s="68" t="s">
        <v>71</v>
      </c>
      <c r="J18" s="67"/>
    </row>
    <row r="19" s="51" customFormat="1" ht="30" customHeight="1" spans="1:10">
      <c r="A19" s="64"/>
      <c r="B19" s="60"/>
      <c r="C19" s="61"/>
      <c r="D19" s="61" t="s">
        <v>72</v>
      </c>
      <c r="E19" s="34" t="s">
        <v>67</v>
      </c>
      <c r="F19" s="34" t="s">
        <v>68</v>
      </c>
      <c r="G19" s="34" t="s">
        <v>69</v>
      </c>
      <c r="H19" s="25" t="s">
        <v>73</v>
      </c>
      <c r="I19" s="68" t="s">
        <v>71</v>
      </c>
      <c r="J19" s="67"/>
    </row>
    <row r="20" s="51" customFormat="1" ht="39" customHeight="1" spans="1:10">
      <c r="A20" s="64"/>
      <c r="B20" s="61" t="s">
        <v>74</v>
      </c>
      <c r="C20" s="61" t="s">
        <v>75</v>
      </c>
      <c r="D20" s="15" t="s">
        <v>76</v>
      </c>
      <c r="E20" s="34" t="s">
        <v>67</v>
      </c>
      <c r="F20" s="34" t="s">
        <v>77</v>
      </c>
      <c r="G20" s="34" t="s">
        <v>78</v>
      </c>
      <c r="H20" s="25" t="s">
        <v>79</v>
      </c>
      <c r="I20" s="18" t="s">
        <v>80</v>
      </c>
      <c r="J20" s="67"/>
    </row>
    <row r="21" s="51" customFormat="1" ht="32" customHeight="1" spans="1:10">
      <c r="A21" s="64"/>
      <c r="B21" s="60"/>
      <c r="C21" s="61" t="s">
        <v>81</v>
      </c>
      <c r="D21" s="10" t="s">
        <v>82</v>
      </c>
      <c r="E21" s="34" t="s">
        <v>67</v>
      </c>
      <c r="F21" s="34" t="s">
        <v>77</v>
      </c>
      <c r="G21" s="34" t="s">
        <v>78</v>
      </c>
      <c r="H21" s="24" t="s">
        <v>83</v>
      </c>
      <c r="I21" s="18" t="s">
        <v>84</v>
      </c>
      <c r="J21" s="67"/>
    </row>
    <row r="22" s="51" customFormat="1" ht="42" customHeight="1" spans="1:10">
      <c r="A22" s="64"/>
      <c r="B22" s="60"/>
      <c r="C22" s="61" t="s">
        <v>85</v>
      </c>
      <c r="D22" s="38" t="s">
        <v>86</v>
      </c>
      <c r="E22" s="34" t="s">
        <v>67</v>
      </c>
      <c r="F22" s="34" t="s">
        <v>77</v>
      </c>
      <c r="G22" s="34" t="s">
        <v>78</v>
      </c>
      <c r="H22" s="25" t="s">
        <v>87</v>
      </c>
      <c r="I22" s="18" t="s">
        <v>88</v>
      </c>
      <c r="J22" s="67"/>
    </row>
    <row r="23" s="51" customFormat="1" ht="54" customHeight="1" spans="1:10">
      <c r="A23" s="64"/>
      <c r="B23" s="60"/>
      <c r="C23" s="61" t="s">
        <v>89</v>
      </c>
      <c r="D23" s="10" t="s">
        <v>90</v>
      </c>
      <c r="E23" s="34" t="s">
        <v>67</v>
      </c>
      <c r="F23" s="34" t="s">
        <v>77</v>
      </c>
      <c r="G23" s="34" t="s">
        <v>78</v>
      </c>
      <c r="H23" s="25" t="s">
        <v>91</v>
      </c>
      <c r="I23" s="18" t="s">
        <v>92</v>
      </c>
      <c r="J23" s="67"/>
    </row>
    <row r="24" s="51" customFormat="1" ht="33" customHeight="1" spans="1:10">
      <c r="A24" s="64"/>
      <c r="B24" s="61" t="s">
        <v>93</v>
      </c>
      <c r="C24" s="61" t="s">
        <v>94</v>
      </c>
      <c r="D24" s="60" t="s">
        <v>95</v>
      </c>
      <c r="E24" s="63" t="s">
        <v>35</v>
      </c>
      <c r="F24" s="20">
        <v>95</v>
      </c>
      <c r="G24" s="60" t="s">
        <v>23</v>
      </c>
      <c r="H24" s="18" t="s">
        <v>96</v>
      </c>
      <c r="I24" s="35" t="s">
        <v>97</v>
      </c>
      <c r="J24" s="67"/>
    </row>
  </sheetData>
  <sheetProtection objects="1" scenarios="1"/>
  <mergeCells count="19">
    <mergeCell ref="A1:J1"/>
    <mergeCell ref="A2:B2"/>
    <mergeCell ref="C2:J2"/>
    <mergeCell ref="A3:B3"/>
    <mergeCell ref="C3:J3"/>
    <mergeCell ref="C4:G4"/>
    <mergeCell ref="H4:J4"/>
    <mergeCell ref="C5:G5"/>
    <mergeCell ref="H5:J5"/>
    <mergeCell ref="C6:G6"/>
    <mergeCell ref="H6:J6"/>
    <mergeCell ref="A7:A24"/>
    <mergeCell ref="B9:B11"/>
    <mergeCell ref="B12:B19"/>
    <mergeCell ref="B20:B23"/>
    <mergeCell ref="C12:C14"/>
    <mergeCell ref="C15:C17"/>
    <mergeCell ref="C18:C19"/>
    <mergeCell ref="A4:B6"/>
  </mergeCells>
  <pageMargins left="0.590277777777778" right="0.393055555555556" top="0.984027777777778" bottom="0.984027777777778" header="0.393055555555556" footer="0.393055555555556"/>
  <pageSetup paperSize="9" scale="80" fitToHeight="0" orientation="landscape" horizontalDpi="600"/>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9"/>
  <sheetViews>
    <sheetView topLeftCell="A2" workbookViewId="0">
      <selection activeCell="F15" sqref="F15"/>
    </sheetView>
  </sheetViews>
  <sheetFormatPr defaultColWidth="12" defaultRowHeight="13.5"/>
  <cols>
    <col min="1" max="2" width="14.8333333333333" style="4" customWidth="1"/>
    <col min="3" max="3" width="31.1666666666667" style="4" customWidth="1"/>
    <col min="4" max="4" width="11.3333333333333" style="4" customWidth="1"/>
    <col min="5" max="5" width="40.8333333333333" style="5" customWidth="1"/>
    <col min="6" max="6" width="43.5" style="4" customWidth="1"/>
    <col min="7" max="7" width="10.5" style="4" customWidth="1"/>
    <col min="8" max="8" width="11.5" style="6" customWidth="1"/>
    <col min="9" max="9" width="9.33333333333333" style="4" customWidth="1"/>
    <col min="10" max="10" width="12" style="4"/>
    <col min="11" max="11" width="4.66666666666667" style="4" customWidth="1"/>
    <col min="12" max="18" width="12" style="4" hidden="1" customWidth="1"/>
    <col min="19" max="16384" width="12" style="4"/>
  </cols>
  <sheetData>
    <row r="1" s="1" customFormat="1" ht="33" customHeight="1" spans="1:9">
      <c r="A1" s="7" t="s">
        <v>98</v>
      </c>
      <c r="B1" s="7"/>
      <c r="C1" s="7"/>
      <c r="D1" s="7"/>
      <c r="E1" s="8"/>
      <c r="F1" s="7"/>
      <c r="G1" s="7"/>
      <c r="H1" s="9"/>
      <c r="I1" s="7"/>
    </row>
    <row r="2" s="2" customFormat="1" ht="35.1" customHeight="1" spans="1:9">
      <c r="A2" s="10" t="s">
        <v>99</v>
      </c>
      <c r="B2" s="10" t="str">
        <f>整体支出绩效目标表!C2</f>
        <v>通道侗族自治县卫生健康局本级</v>
      </c>
      <c r="C2" s="10"/>
      <c r="D2" s="10"/>
      <c r="E2" s="11" t="s">
        <v>100</v>
      </c>
      <c r="F2" s="12" t="s">
        <v>331</v>
      </c>
      <c r="G2" s="13" t="s">
        <v>102</v>
      </c>
      <c r="H2" s="14"/>
      <c r="I2" s="39">
        <v>312</v>
      </c>
    </row>
    <row r="3" s="3" customFormat="1" ht="26" customHeight="1" spans="1:9">
      <c r="A3" s="15" t="s">
        <v>103</v>
      </c>
      <c r="B3" s="15" t="s">
        <v>332</v>
      </c>
      <c r="C3" s="15"/>
      <c r="D3" s="15"/>
      <c r="E3" s="16"/>
      <c r="F3" s="15"/>
      <c r="G3" s="15"/>
      <c r="H3" s="17"/>
      <c r="I3" s="15"/>
    </row>
    <row r="4" s="3" customFormat="1" ht="20" customHeight="1" spans="1:9">
      <c r="A4" s="15" t="s">
        <v>9</v>
      </c>
      <c r="B4" s="15"/>
      <c r="C4" s="15"/>
      <c r="D4" s="15"/>
      <c r="E4" s="16"/>
      <c r="F4" s="15"/>
      <c r="G4" s="15"/>
      <c r="H4" s="17"/>
      <c r="I4" s="40"/>
    </row>
    <row r="5" s="3" customFormat="1" ht="24" customHeight="1" spans="1:9">
      <c r="A5" s="15" t="s">
        <v>10</v>
      </c>
      <c r="B5" s="15" t="s">
        <v>11</v>
      </c>
      <c r="C5" s="15" t="s">
        <v>12</v>
      </c>
      <c r="D5" s="15" t="s">
        <v>14</v>
      </c>
      <c r="E5" s="15" t="s">
        <v>105</v>
      </c>
      <c r="F5" s="15" t="s">
        <v>106</v>
      </c>
      <c r="G5" s="15" t="s">
        <v>107</v>
      </c>
      <c r="H5" s="17" t="s">
        <v>13</v>
      </c>
      <c r="I5" s="15" t="s">
        <v>18</v>
      </c>
    </row>
    <row r="6" s="3" customFormat="1" ht="26" customHeight="1" spans="1:9">
      <c r="A6" s="15" t="s">
        <v>19</v>
      </c>
      <c r="B6" s="15" t="s">
        <v>108</v>
      </c>
      <c r="C6" s="15" t="s">
        <v>21</v>
      </c>
      <c r="D6" s="15">
        <v>100</v>
      </c>
      <c r="E6" s="18" t="s">
        <v>24</v>
      </c>
      <c r="F6" s="19" t="s">
        <v>109</v>
      </c>
      <c r="G6" s="20" t="s">
        <v>23</v>
      </c>
      <c r="H6" s="20" t="s">
        <v>22</v>
      </c>
      <c r="I6" s="15"/>
    </row>
    <row r="7" s="3" customFormat="1" ht="42" customHeight="1" spans="1:9">
      <c r="A7" s="21" t="s">
        <v>110</v>
      </c>
      <c r="B7" s="10" t="s">
        <v>111</v>
      </c>
      <c r="C7" s="23" t="s">
        <v>333</v>
      </c>
      <c r="D7" s="29" t="s">
        <v>225</v>
      </c>
      <c r="E7" s="24" t="s">
        <v>334</v>
      </c>
      <c r="F7" s="25" t="s">
        <v>335</v>
      </c>
      <c r="G7" s="20" t="s">
        <v>226</v>
      </c>
      <c r="H7" s="17" t="s">
        <v>67</v>
      </c>
      <c r="I7" s="15"/>
    </row>
    <row r="8" s="3" customFormat="1" ht="29" customHeight="1" spans="1:9">
      <c r="A8" s="27"/>
      <c r="B8" s="10"/>
      <c r="C8" s="23" t="s">
        <v>336</v>
      </c>
      <c r="D8" s="29" t="s">
        <v>337</v>
      </c>
      <c r="E8" s="24" t="s">
        <v>338</v>
      </c>
      <c r="F8" s="25" t="s">
        <v>335</v>
      </c>
      <c r="G8" s="20" t="s">
        <v>339</v>
      </c>
      <c r="H8" s="17" t="s">
        <v>67</v>
      </c>
      <c r="I8" s="15"/>
    </row>
    <row r="9" s="3" customFormat="1" ht="28" customHeight="1" spans="1:9">
      <c r="A9" s="30"/>
      <c r="B9" s="22" t="s">
        <v>117</v>
      </c>
      <c r="C9" s="22" t="s">
        <v>340</v>
      </c>
      <c r="D9" s="29" t="s">
        <v>341</v>
      </c>
      <c r="E9" s="24" t="s">
        <v>342</v>
      </c>
      <c r="F9" s="25" t="s">
        <v>335</v>
      </c>
      <c r="G9" s="20" t="s">
        <v>343</v>
      </c>
      <c r="H9" s="17" t="s">
        <v>29</v>
      </c>
      <c r="I9" s="24"/>
    </row>
    <row r="10" s="3" customFormat="1" ht="27" customHeight="1" spans="1:9">
      <c r="A10" s="30"/>
      <c r="B10" s="28"/>
      <c r="C10" s="22" t="s">
        <v>344</v>
      </c>
      <c r="D10" s="29" t="s">
        <v>225</v>
      </c>
      <c r="E10" s="24" t="s">
        <v>345</v>
      </c>
      <c r="F10" s="25" t="s">
        <v>335</v>
      </c>
      <c r="G10" s="20" t="s">
        <v>226</v>
      </c>
      <c r="H10" s="17" t="s">
        <v>67</v>
      </c>
      <c r="I10" s="24"/>
    </row>
    <row r="11" s="3" customFormat="1" ht="25" customHeight="1" spans="1:9">
      <c r="A11" s="31"/>
      <c r="B11" s="22" t="s">
        <v>121</v>
      </c>
      <c r="C11" s="22" t="s">
        <v>346</v>
      </c>
      <c r="D11" s="29" t="s">
        <v>68</v>
      </c>
      <c r="E11" s="24" t="s">
        <v>167</v>
      </c>
      <c r="F11" s="33" t="s">
        <v>168</v>
      </c>
      <c r="G11" s="20" t="s">
        <v>69</v>
      </c>
      <c r="H11" s="17" t="s">
        <v>67</v>
      </c>
      <c r="I11" s="24"/>
    </row>
    <row r="12" s="3" customFormat="1" ht="27" customHeight="1" spans="1:9">
      <c r="A12" s="30" t="s">
        <v>26</v>
      </c>
      <c r="B12" s="22" t="s">
        <v>124</v>
      </c>
      <c r="C12" s="22" t="s">
        <v>331</v>
      </c>
      <c r="D12" s="29">
        <f>I2</f>
        <v>312</v>
      </c>
      <c r="E12" s="24" t="s">
        <v>125</v>
      </c>
      <c r="F12" s="24" t="s">
        <v>170</v>
      </c>
      <c r="G12" s="15" t="s">
        <v>30</v>
      </c>
      <c r="H12" s="17" t="s">
        <v>29</v>
      </c>
      <c r="I12" s="24"/>
    </row>
    <row r="13" s="3" customFormat="1" ht="27" customHeight="1" spans="1:9">
      <c r="A13" s="30"/>
      <c r="B13" s="22" t="s">
        <v>127</v>
      </c>
      <c r="C13" s="22" t="s">
        <v>34</v>
      </c>
      <c r="D13" s="15">
        <v>0</v>
      </c>
      <c r="E13" s="33" t="s">
        <v>36</v>
      </c>
      <c r="F13" s="33" t="s">
        <v>37</v>
      </c>
      <c r="G13" s="15" t="s">
        <v>23</v>
      </c>
      <c r="H13" s="17" t="s">
        <v>35</v>
      </c>
      <c r="I13" s="24"/>
    </row>
    <row r="14" s="3" customFormat="1" ht="36" spans="1:9">
      <c r="A14" s="31"/>
      <c r="B14" s="34" t="s">
        <v>128</v>
      </c>
      <c r="C14" s="10" t="s">
        <v>39</v>
      </c>
      <c r="D14" s="15">
        <v>0</v>
      </c>
      <c r="E14" s="35" t="s">
        <v>129</v>
      </c>
      <c r="F14" s="35" t="s">
        <v>41</v>
      </c>
      <c r="G14" s="15" t="s">
        <v>23</v>
      </c>
      <c r="H14" s="17" t="s">
        <v>35</v>
      </c>
      <c r="I14" s="24"/>
    </row>
    <row r="15" s="3" customFormat="1" ht="27" customHeight="1" spans="1:9">
      <c r="A15" s="15" t="s">
        <v>130</v>
      </c>
      <c r="B15" s="36" t="s">
        <v>131</v>
      </c>
      <c r="C15" s="15" t="s">
        <v>347</v>
      </c>
      <c r="D15" s="15" t="s">
        <v>77</v>
      </c>
      <c r="E15" s="16" t="s">
        <v>132</v>
      </c>
      <c r="F15" s="33" t="s">
        <v>133</v>
      </c>
      <c r="G15" s="15" t="s">
        <v>78</v>
      </c>
      <c r="H15" s="17" t="s">
        <v>67</v>
      </c>
      <c r="I15" s="15"/>
    </row>
    <row r="16" s="3" customFormat="1" ht="39" customHeight="1" spans="1:18">
      <c r="A16" s="37"/>
      <c r="B16" s="36" t="s">
        <v>134</v>
      </c>
      <c r="C16" s="10" t="s">
        <v>348</v>
      </c>
      <c r="D16" s="15" t="s">
        <v>77</v>
      </c>
      <c r="E16" s="24" t="s">
        <v>136</v>
      </c>
      <c r="F16" s="24" t="s">
        <v>137</v>
      </c>
      <c r="G16" s="15" t="s">
        <v>78</v>
      </c>
      <c r="H16" s="26" t="s">
        <v>67</v>
      </c>
      <c r="I16" s="10"/>
      <c r="R16" s="41"/>
    </row>
    <row r="17" s="3" customFormat="1" ht="29" customHeight="1" spans="1:9">
      <c r="A17" s="15"/>
      <c r="B17" s="36" t="s">
        <v>138</v>
      </c>
      <c r="C17" s="38" t="s">
        <v>238</v>
      </c>
      <c r="D17" s="15" t="s">
        <v>77</v>
      </c>
      <c r="E17" s="24" t="s">
        <v>87</v>
      </c>
      <c r="F17" s="33" t="s">
        <v>140</v>
      </c>
      <c r="G17" s="15" t="s">
        <v>78</v>
      </c>
      <c r="H17" s="26" t="s">
        <v>67</v>
      </c>
      <c r="I17" s="15"/>
    </row>
    <row r="18" s="3" customFormat="1" ht="28" customHeight="1" spans="1:9">
      <c r="A18" s="15"/>
      <c r="B18" s="34" t="s">
        <v>141</v>
      </c>
      <c r="C18" s="38" t="s">
        <v>349</v>
      </c>
      <c r="D18" s="15" t="s">
        <v>77</v>
      </c>
      <c r="E18" s="24" t="s">
        <v>91</v>
      </c>
      <c r="F18" s="33" t="s">
        <v>143</v>
      </c>
      <c r="G18" s="15" t="s">
        <v>78</v>
      </c>
      <c r="H18" s="26" t="s">
        <v>67</v>
      </c>
      <c r="I18" s="15"/>
    </row>
    <row r="19" s="3" customFormat="1" ht="28" customHeight="1" spans="1:9">
      <c r="A19" s="15" t="s">
        <v>144</v>
      </c>
      <c r="B19" s="34" t="s">
        <v>145</v>
      </c>
      <c r="C19" s="38" t="s">
        <v>174</v>
      </c>
      <c r="D19" s="15">
        <v>94</v>
      </c>
      <c r="E19" s="16" t="s">
        <v>147</v>
      </c>
      <c r="F19" s="16" t="s">
        <v>350</v>
      </c>
      <c r="G19" s="15" t="s">
        <v>23</v>
      </c>
      <c r="H19" s="17" t="s">
        <v>35</v>
      </c>
      <c r="I19" s="15"/>
    </row>
  </sheetData>
  <mergeCells count="10">
    <mergeCell ref="A1:I1"/>
    <mergeCell ref="B2:D2"/>
    <mergeCell ref="G2:H2"/>
    <mergeCell ref="B3:I3"/>
    <mergeCell ref="A4:H4"/>
    <mergeCell ref="A7:A11"/>
    <mergeCell ref="A12:A14"/>
    <mergeCell ref="A15:A18"/>
    <mergeCell ref="B7:B8"/>
    <mergeCell ref="B9:B10"/>
  </mergeCells>
  <pageMargins left="0.590277777777778" right="0.393055555555556" top="0.984027777777778" bottom="0.984027777777778" header="0.393055555555556" footer="0.393055555555556"/>
  <pageSetup paperSize="9" scale="81" fitToHeight="0"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7"/>
  <sheetViews>
    <sheetView workbookViewId="0">
      <selection activeCell="B10" sqref="B10:B17"/>
    </sheetView>
  </sheetViews>
  <sheetFormatPr defaultColWidth="12" defaultRowHeight="13.5"/>
  <cols>
    <col min="1" max="2" width="14.8333333333333" style="4" customWidth="1"/>
    <col min="3" max="3" width="25.6666666666667" style="4" customWidth="1"/>
    <col min="4" max="4" width="11" style="4" customWidth="1"/>
    <col min="5" max="5" width="48.8333333333333" style="5" customWidth="1"/>
    <col min="6" max="6" width="48.8333333333333" style="4" customWidth="1"/>
    <col min="7" max="7" width="9" style="4" customWidth="1"/>
    <col min="8" max="8" width="9.66666666666667" style="6" customWidth="1"/>
    <col min="9" max="9" width="7.83333333333333" style="4" customWidth="1"/>
    <col min="10" max="10" width="12" style="4"/>
    <col min="11" max="11" width="4.66666666666667" style="4" customWidth="1"/>
    <col min="12" max="18" width="12" style="4" hidden="1" customWidth="1"/>
    <col min="19" max="16384" width="12" style="4"/>
  </cols>
  <sheetData>
    <row r="1" s="1" customFormat="1" ht="27" customHeight="1" spans="1:9">
      <c r="A1" s="7" t="s">
        <v>98</v>
      </c>
      <c r="B1" s="7"/>
      <c r="C1" s="7"/>
      <c r="D1" s="7"/>
      <c r="E1" s="8"/>
      <c r="F1" s="7"/>
      <c r="G1" s="7"/>
      <c r="H1" s="9"/>
      <c r="I1" s="7"/>
    </row>
    <row r="2" s="2" customFormat="1" ht="35.1" customHeight="1" spans="1:9">
      <c r="A2" s="10" t="s">
        <v>99</v>
      </c>
      <c r="B2" s="10" t="str">
        <f>整体支出绩效目标表!C2</f>
        <v>通道侗族自治县卫生健康局本级</v>
      </c>
      <c r="C2" s="10"/>
      <c r="D2" s="10"/>
      <c r="E2" s="11" t="s">
        <v>100</v>
      </c>
      <c r="F2" s="12" t="s">
        <v>351</v>
      </c>
      <c r="G2" s="13" t="s">
        <v>102</v>
      </c>
      <c r="H2" s="14"/>
      <c r="I2" s="39">
        <v>24</v>
      </c>
    </row>
    <row r="3" s="3" customFormat="1" ht="24" customHeight="1" spans="1:9">
      <c r="A3" s="15" t="s">
        <v>103</v>
      </c>
      <c r="B3" s="15" t="s">
        <v>352</v>
      </c>
      <c r="C3" s="15"/>
      <c r="D3" s="15"/>
      <c r="E3" s="16"/>
      <c r="F3" s="15"/>
      <c r="G3" s="15"/>
      <c r="H3" s="17"/>
      <c r="I3" s="15"/>
    </row>
    <row r="4" s="3" customFormat="1" ht="24" customHeight="1" spans="1:9">
      <c r="A4" s="15" t="s">
        <v>9</v>
      </c>
      <c r="B4" s="15"/>
      <c r="C4" s="15"/>
      <c r="D4" s="15"/>
      <c r="E4" s="16"/>
      <c r="F4" s="15"/>
      <c r="G4" s="15"/>
      <c r="H4" s="17"/>
      <c r="I4" s="40"/>
    </row>
    <row r="5" s="3" customFormat="1" ht="27" customHeight="1" spans="1:9">
      <c r="A5" s="15" t="s">
        <v>10</v>
      </c>
      <c r="B5" s="15" t="s">
        <v>11</v>
      </c>
      <c r="C5" s="15" t="s">
        <v>12</v>
      </c>
      <c r="D5" s="15" t="s">
        <v>14</v>
      </c>
      <c r="E5" s="15" t="s">
        <v>105</v>
      </c>
      <c r="F5" s="15" t="s">
        <v>106</v>
      </c>
      <c r="G5" s="15" t="s">
        <v>107</v>
      </c>
      <c r="H5" s="17" t="s">
        <v>13</v>
      </c>
      <c r="I5" s="15" t="s">
        <v>18</v>
      </c>
    </row>
    <row r="6" s="3" customFormat="1" ht="35.1" customHeight="1" spans="1:9">
      <c r="A6" s="15" t="s">
        <v>19</v>
      </c>
      <c r="B6" s="15" t="s">
        <v>108</v>
      </c>
      <c r="C6" s="15" t="s">
        <v>21</v>
      </c>
      <c r="D6" s="15">
        <v>100</v>
      </c>
      <c r="E6" s="18" t="s">
        <v>24</v>
      </c>
      <c r="F6" s="19" t="s">
        <v>109</v>
      </c>
      <c r="G6" s="20" t="s">
        <v>23</v>
      </c>
      <c r="H6" s="20" t="s">
        <v>22</v>
      </c>
      <c r="I6" s="15"/>
    </row>
    <row r="7" s="3" customFormat="1" ht="30" customHeight="1" spans="1:9">
      <c r="A7" s="21" t="s">
        <v>110</v>
      </c>
      <c r="B7" s="10" t="s">
        <v>111</v>
      </c>
      <c r="C7" s="23" t="s">
        <v>353</v>
      </c>
      <c r="D7" s="29">
        <v>40</v>
      </c>
      <c r="E7" s="24" t="s">
        <v>354</v>
      </c>
      <c r="F7" s="25" t="s">
        <v>246</v>
      </c>
      <c r="G7" s="20" t="s">
        <v>45</v>
      </c>
      <c r="H7" s="17" t="s">
        <v>35</v>
      </c>
      <c r="I7" s="15"/>
    </row>
    <row r="8" s="3" customFormat="1" ht="30" customHeight="1" spans="1:9">
      <c r="A8" s="30"/>
      <c r="B8" s="22" t="s">
        <v>117</v>
      </c>
      <c r="C8" s="22" t="s">
        <v>355</v>
      </c>
      <c r="D8" s="29">
        <v>100</v>
      </c>
      <c r="E8" s="24" t="s">
        <v>356</v>
      </c>
      <c r="F8" s="25" t="s">
        <v>120</v>
      </c>
      <c r="G8" s="20" t="s">
        <v>23</v>
      </c>
      <c r="H8" s="17" t="s">
        <v>57</v>
      </c>
      <c r="I8" s="24"/>
    </row>
    <row r="9" s="3" customFormat="1" ht="35.1" customHeight="1" spans="1:9">
      <c r="A9" s="31"/>
      <c r="B9" s="22" t="s">
        <v>121</v>
      </c>
      <c r="C9" s="22" t="s">
        <v>357</v>
      </c>
      <c r="D9" s="29" t="s">
        <v>279</v>
      </c>
      <c r="E9" s="24" t="s">
        <v>167</v>
      </c>
      <c r="F9" s="33" t="s">
        <v>168</v>
      </c>
      <c r="G9" s="20" t="s">
        <v>282</v>
      </c>
      <c r="H9" s="17" t="s">
        <v>67</v>
      </c>
      <c r="I9" s="24"/>
    </row>
    <row r="10" s="3" customFormat="1" ht="35.1" customHeight="1" spans="1:9">
      <c r="A10" s="30" t="s">
        <v>26</v>
      </c>
      <c r="B10" s="22" t="s">
        <v>124</v>
      </c>
      <c r="C10" s="22" t="s">
        <v>351</v>
      </c>
      <c r="D10" s="29">
        <f>I2</f>
        <v>24</v>
      </c>
      <c r="E10" s="24" t="s">
        <v>125</v>
      </c>
      <c r="F10" s="24" t="s">
        <v>170</v>
      </c>
      <c r="G10" s="15" t="s">
        <v>30</v>
      </c>
      <c r="H10" s="17" t="s">
        <v>29</v>
      </c>
      <c r="I10" s="24"/>
    </row>
    <row r="11" s="3" customFormat="1" ht="35.1" customHeight="1" spans="1:9">
      <c r="A11" s="30"/>
      <c r="B11" s="22" t="s">
        <v>127</v>
      </c>
      <c r="C11" s="22" t="s">
        <v>34</v>
      </c>
      <c r="D11" s="15">
        <v>0</v>
      </c>
      <c r="E11" s="33" t="s">
        <v>36</v>
      </c>
      <c r="F11" s="33" t="s">
        <v>37</v>
      </c>
      <c r="G11" s="15" t="s">
        <v>23</v>
      </c>
      <c r="H11" s="17" t="s">
        <v>35</v>
      </c>
      <c r="I11" s="24"/>
    </row>
    <row r="12" s="3" customFormat="1" ht="35.1" customHeight="1" spans="1:9">
      <c r="A12" s="31"/>
      <c r="B12" s="34" t="s">
        <v>128</v>
      </c>
      <c r="C12" s="10" t="s">
        <v>39</v>
      </c>
      <c r="D12" s="15">
        <v>0</v>
      </c>
      <c r="E12" s="35" t="s">
        <v>129</v>
      </c>
      <c r="F12" s="35" t="s">
        <v>41</v>
      </c>
      <c r="G12" s="15" t="s">
        <v>23</v>
      </c>
      <c r="H12" s="17" t="s">
        <v>35</v>
      </c>
      <c r="I12" s="24"/>
    </row>
    <row r="13" s="3" customFormat="1" ht="35.1" customHeight="1" spans="1:9">
      <c r="A13" s="15" t="s">
        <v>130</v>
      </c>
      <c r="B13" s="36" t="s">
        <v>131</v>
      </c>
      <c r="C13" s="15" t="s">
        <v>358</v>
      </c>
      <c r="D13" s="15" t="s">
        <v>77</v>
      </c>
      <c r="E13" s="16" t="s">
        <v>132</v>
      </c>
      <c r="F13" s="33" t="s">
        <v>133</v>
      </c>
      <c r="G13" s="15" t="s">
        <v>78</v>
      </c>
      <c r="H13" s="17" t="s">
        <v>67</v>
      </c>
      <c r="I13" s="15"/>
    </row>
    <row r="14" s="3" customFormat="1" ht="42" customHeight="1" spans="1:18">
      <c r="A14" s="37"/>
      <c r="B14" s="36" t="s">
        <v>134</v>
      </c>
      <c r="C14" s="10" t="s">
        <v>359</v>
      </c>
      <c r="D14" s="15" t="s">
        <v>77</v>
      </c>
      <c r="E14" s="24" t="s">
        <v>136</v>
      </c>
      <c r="F14" s="24" t="s">
        <v>137</v>
      </c>
      <c r="G14" s="15" t="s">
        <v>78</v>
      </c>
      <c r="H14" s="26" t="s">
        <v>67</v>
      </c>
      <c r="I14" s="10"/>
      <c r="R14" s="41"/>
    </row>
    <row r="15" s="3" customFormat="1" ht="43" customHeight="1" spans="1:9">
      <c r="A15" s="15"/>
      <c r="B15" s="36" t="s">
        <v>138</v>
      </c>
      <c r="C15" s="38" t="s">
        <v>360</v>
      </c>
      <c r="D15" s="15" t="s">
        <v>77</v>
      </c>
      <c r="E15" s="24" t="s">
        <v>87</v>
      </c>
      <c r="F15" s="33" t="s">
        <v>140</v>
      </c>
      <c r="G15" s="15" t="s">
        <v>78</v>
      </c>
      <c r="H15" s="26" t="s">
        <v>67</v>
      </c>
      <c r="I15" s="15"/>
    </row>
    <row r="16" s="3" customFormat="1" ht="35.1" customHeight="1" spans="1:9">
      <c r="A16" s="15"/>
      <c r="B16" s="34" t="s">
        <v>141</v>
      </c>
      <c r="C16" s="38" t="s">
        <v>349</v>
      </c>
      <c r="D16" s="15" t="s">
        <v>77</v>
      </c>
      <c r="E16" s="24" t="s">
        <v>91</v>
      </c>
      <c r="F16" s="33" t="s">
        <v>143</v>
      </c>
      <c r="G16" s="15" t="s">
        <v>78</v>
      </c>
      <c r="H16" s="26" t="s">
        <v>67</v>
      </c>
      <c r="I16" s="15"/>
    </row>
    <row r="17" s="3" customFormat="1" ht="34" customHeight="1" spans="1:9">
      <c r="A17" s="15" t="s">
        <v>144</v>
      </c>
      <c r="B17" s="34" t="s">
        <v>145</v>
      </c>
      <c r="C17" s="38" t="s">
        <v>361</v>
      </c>
      <c r="D17" s="15">
        <v>100</v>
      </c>
      <c r="E17" s="16" t="s">
        <v>362</v>
      </c>
      <c r="F17" s="16" t="s">
        <v>287</v>
      </c>
      <c r="G17" s="15" t="s">
        <v>23</v>
      </c>
      <c r="H17" s="17" t="s">
        <v>57</v>
      </c>
      <c r="I17" s="15"/>
    </row>
  </sheetData>
  <mergeCells count="8">
    <mergeCell ref="A1:I1"/>
    <mergeCell ref="B2:D2"/>
    <mergeCell ref="G2:H2"/>
    <mergeCell ref="B3:I3"/>
    <mergeCell ref="A4:H4"/>
    <mergeCell ref="A7:A9"/>
    <mergeCell ref="A10:A12"/>
    <mergeCell ref="A13:A16"/>
  </mergeCells>
  <pageMargins left="0.590277777777778" right="0.393055555555556" top="0.984027777777778" bottom="0.984027777777778" header="0.393055555555556" footer="0.393055555555556"/>
  <pageSetup paperSize="9" scale="80" fitToHeight="0"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24"/>
  <sheetViews>
    <sheetView workbookViewId="0">
      <selection activeCell="A16" sqref="A16:A19"/>
    </sheetView>
  </sheetViews>
  <sheetFormatPr defaultColWidth="12" defaultRowHeight="13.5"/>
  <cols>
    <col min="1" max="2" width="14.8333333333333" style="4" customWidth="1"/>
    <col min="3" max="3" width="24.5" style="4" customWidth="1"/>
    <col min="4" max="4" width="14.8333333333333" style="4" customWidth="1"/>
    <col min="5" max="5" width="41.6666666666667" style="5" customWidth="1"/>
    <col min="6" max="6" width="40.8333333333333" style="4" customWidth="1"/>
    <col min="7" max="7" width="10" style="4" customWidth="1"/>
    <col min="8" max="8" width="10.8333333333333" style="6" customWidth="1"/>
    <col min="9" max="9" width="10.8333333333333" style="4" customWidth="1"/>
    <col min="10" max="10" width="12" style="4"/>
    <col min="11" max="11" width="4.66666666666667" style="4" customWidth="1"/>
    <col min="12" max="18" width="12" style="4" hidden="1" customWidth="1"/>
    <col min="19" max="16384" width="12" style="4"/>
  </cols>
  <sheetData>
    <row r="1" s="1" customFormat="1" ht="27" customHeight="1" spans="1:9">
      <c r="A1" s="7" t="s">
        <v>98</v>
      </c>
      <c r="B1" s="7"/>
      <c r="C1" s="7"/>
      <c r="D1" s="7"/>
      <c r="E1" s="8"/>
      <c r="F1" s="7"/>
      <c r="G1" s="7"/>
      <c r="H1" s="9"/>
      <c r="I1" s="7"/>
    </row>
    <row r="2" s="2" customFormat="1" ht="27" customHeight="1" spans="1:9">
      <c r="A2" s="10" t="s">
        <v>99</v>
      </c>
      <c r="B2" s="10" t="str">
        <f>整体支出绩效目标表!C2</f>
        <v>通道侗族自治县卫生健康局本级</v>
      </c>
      <c r="C2" s="10"/>
      <c r="D2" s="10"/>
      <c r="E2" s="11" t="s">
        <v>100</v>
      </c>
      <c r="F2" s="11" t="s">
        <v>363</v>
      </c>
      <c r="G2" s="11" t="s">
        <v>102</v>
      </c>
      <c r="H2" s="43"/>
      <c r="I2" s="39">
        <v>1484</v>
      </c>
    </row>
    <row r="3" s="3" customFormat="1" ht="26" customHeight="1" spans="1:9">
      <c r="A3" s="15" t="s">
        <v>103</v>
      </c>
      <c r="B3" s="15" t="s">
        <v>364</v>
      </c>
      <c r="C3" s="15"/>
      <c r="D3" s="15"/>
      <c r="E3" s="16"/>
      <c r="F3" s="15"/>
      <c r="G3" s="15"/>
      <c r="H3" s="17"/>
      <c r="I3" s="15"/>
    </row>
    <row r="4" s="3" customFormat="1" ht="24" customHeight="1" spans="1:9">
      <c r="A4" s="15" t="s">
        <v>9</v>
      </c>
      <c r="B4" s="15"/>
      <c r="C4" s="15"/>
      <c r="D4" s="15"/>
      <c r="E4" s="16"/>
      <c r="F4" s="15"/>
      <c r="G4" s="15"/>
      <c r="H4" s="17"/>
      <c r="I4" s="40"/>
    </row>
    <row r="5" s="3" customFormat="1" ht="33" customHeight="1" spans="1:9">
      <c r="A5" s="15" t="s">
        <v>10</v>
      </c>
      <c r="B5" s="15" t="s">
        <v>11</v>
      </c>
      <c r="C5" s="15" t="s">
        <v>12</v>
      </c>
      <c r="D5" s="15" t="s">
        <v>14</v>
      </c>
      <c r="E5" s="15" t="s">
        <v>105</v>
      </c>
      <c r="F5" s="15" t="s">
        <v>106</v>
      </c>
      <c r="G5" s="15" t="s">
        <v>107</v>
      </c>
      <c r="H5" s="17" t="s">
        <v>13</v>
      </c>
      <c r="I5" s="15" t="s">
        <v>18</v>
      </c>
    </row>
    <row r="6" s="3" customFormat="1" ht="41" customHeight="1" spans="1:9">
      <c r="A6" s="15" t="s">
        <v>19</v>
      </c>
      <c r="B6" s="15" t="s">
        <v>108</v>
      </c>
      <c r="C6" s="15" t="s">
        <v>21</v>
      </c>
      <c r="D6" s="15">
        <v>100</v>
      </c>
      <c r="E6" s="18" t="s">
        <v>24</v>
      </c>
      <c r="F6" s="19" t="s">
        <v>109</v>
      </c>
      <c r="G6" s="20" t="s">
        <v>23</v>
      </c>
      <c r="H6" s="20" t="s">
        <v>22</v>
      </c>
      <c r="I6" s="15"/>
    </row>
    <row r="7" s="3" customFormat="1" ht="39" customHeight="1" spans="1:9">
      <c r="A7" s="15" t="s">
        <v>110</v>
      </c>
      <c r="B7" s="10" t="s">
        <v>111</v>
      </c>
      <c r="C7" s="10" t="s">
        <v>365</v>
      </c>
      <c r="D7" s="29">
        <v>19</v>
      </c>
      <c r="E7" s="24" t="s">
        <v>366</v>
      </c>
      <c r="F7" s="25" t="s">
        <v>367</v>
      </c>
      <c r="G7" s="20" t="s">
        <v>368</v>
      </c>
      <c r="H7" s="17" t="s">
        <v>35</v>
      </c>
      <c r="I7" s="15"/>
    </row>
    <row r="8" s="3" customFormat="1" ht="41" customHeight="1" spans="1:9">
      <c r="A8" s="15"/>
      <c r="B8" s="10"/>
      <c r="C8" s="10" t="s">
        <v>369</v>
      </c>
      <c r="D8" s="29">
        <v>19</v>
      </c>
      <c r="E8" s="24" t="s">
        <v>370</v>
      </c>
      <c r="F8" s="25" t="s">
        <v>367</v>
      </c>
      <c r="G8" s="20" t="s">
        <v>368</v>
      </c>
      <c r="H8" s="17" t="s">
        <v>35</v>
      </c>
      <c r="I8" s="24"/>
    </row>
    <row r="9" s="3" customFormat="1" ht="36" customHeight="1" spans="1:9">
      <c r="A9" s="15"/>
      <c r="B9" s="10" t="s">
        <v>117</v>
      </c>
      <c r="C9" s="10" t="s">
        <v>371</v>
      </c>
      <c r="D9" s="29">
        <v>100</v>
      </c>
      <c r="E9" s="24" t="s">
        <v>372</v>
      </c>
      <c r="F9" s="25" t="s">
        <v>373</v>
      </c>
      <c r="G9" s="20" t="s">
        <v>23</v>
      </c>
      <c r="H9" s="17" t="s">
        <v>57</v>
      </c>
      <c r="I9" s="24"/>
    </row>
    <row r="10" s="3" customFormat="1" ht="33" customHeight="1" spans="1:9">
      <c r="A10" s="15"/>
      <c r="B10" s="10"/>
      <c r="C10" s="10" t="s">
        <v>374</v>
      </c>
      <c r="D10" s="29">
        <v>100</v>
      </c>
      <c r="E10" s="24" t="s">
        <v>375</v>
      </c>
      <c r="F10" s="25" t="s">
        <v>373</v>
      </c>
      <c r="G10" s="20" t="s">
        <v>23</v>
      </c>
      <c r="H10" s="17" t="s">
        <v>57</v>
      </c>
      <c r="I10" s="24"/>
    </row>
    <row r="11" s="3" customFormat="1" ht="33" customHeight="1" spans="1:9">
      <c r="A11" s="15"/>
      <c r="B11" s="10"/>
      <c r="C11" s="10" t="s">
        <v>376</v>
      </c>
      <c r="D11" s="29">
        <v>70</v>
      </c>
      <c r="E11" s="24" t="s">
        <v>377</v>
      </c>
      <c r="F11" s="25" t="s">
        <v>378</v>
      </c>
      <c r="G11" s="20" t="s">
        <v>23</v>
      </c>
      <c r="H11" s="17" t="s">
        <v>35</v>
      </c>
      <c r="I11" s="24"/>
    </row>
    <row r="12" s="3" customFormat="1" ht="34" customHeight="1" spans="1:9">
      <c r="A12" s="15"/>
      <c r="B12" s="10"/>
      <c r="C12" s="10" t="s">
        <v>154</v>
      </c>
      <c r="D12" s="29">
        <v>100</v>
      </c>
      <c r="E12" s="24" t="s">
        <v>155</v>
      </c>
      <c r="F12" s="25" t="s">
        <v>373</v>
      </c>
      <c r="G12" s="20" t="s">
        <v>23</v>
      </c>
      <c r="H12" s="17" t="s">
        <v>57</v>
      </c>
      <c r="I12" s="24"/>
    </row>
    <row r="13" s="3" customFormat="1" ht="49" customHeight="1" spans="1:9">
      <c r="A13" s="15"/>
      <c r="B13" s="10"/>
      <c r="C13" s="10" t="s">
        <v>379</v>
      </c>
      <c r="D13" s="29">
        <v>100</v>
      </c>
      <c r="E13" s="24" t="s">
        <v>380</v>
      </c>
      <c r="F13" s="25" t="s">
        <v>373</v>
      </c>
      <c r="G13" s="20" t="s">
        <v>23</v>
      </c>
      <c r="H13" s="17" t="s">
        <v>57</v>
      </c>
      <c r="I13" s="24"/>
    </row>
    <row r="14" s="3" customFormat="1" ht="48" customHeight="1" spans="1:9">
      <c r="A14" s="15"/>
      <c r="B14" s="10"/>
      <c r="C14" s="10" t="s">
        <v>381</v>
      </c>
      <c r="D14" s="29">
        <v>100</v>
      </c>
      <c r="E14" s="24" t="s">
        <v>382</v>
      </c>
      <c r="F14" s="25" t="s">
        <v>373</v>
      </c>
      <c r="G14" s="20" t="s">
        <v>23</v>
      </c>
      <c r="H14" s="17" t="s">
        <v>57</v>
      </c>
      <c r="I14" s="24"/>
    </row>
    <row r="15" s="3" customFormat="1" ht="48" customHeight="1" spans="1:9">
      <c r="A15" s="15"/>
      <c r="B15" s="10" t="s">
        <v>121</v>
      </c>
      <c r="C15" s="10" t="s">
        <v>278</v>
      </c>
      <c r="D15" s="29" t="s">
        <v>383</v>
      </c>
      <c r="E15" s="24" t="s">
        <v>167</v>
      </c>
      <c r="F15" s="35" t="s">
        <v>324</v>
      </c>
      <c r="G15" s="20" t="s">
        <v>69</v>
      </c>
      <c r="H15" s="17" t="s">
        <v>67</v>
      </c>
      <c r="I15" s="24"/>
    </row>
    <row r="16" s="3" customFormat="1" ht="27" customHeight="1" spans="1:9">
      <c r="A16" s="15" t="s">
        <v>26</v>
      </c>
      <c r="B16" s="10" t="s">
        <v>124</v>
      </c>
      <c r="C16" s="10" t="s">
        <v>384</v>
      </c>
      <c r="D16" s="29">
        <v>1259</v>
      </c>
      <c r="E16" s="24" t="s">
        <v>125</v>
      </c>
      <c r="F16" s="24" t="s">
        <v>126</v>
      </c>
      <c r="G16" s="15" t="s">
        <v>30</v>
      </c>
      <c r="H16" s="17" t="s">
        <v>29</v>
      </c>
      <c r="I16" s="24"/>
    </row>
    <row r="17" s="3" customFormat="1" ht="38" customHeight="1" spans="1:9">
      <c r="A17" s="15"/>
      <c r="B17" s="10"/>
      <c r="C17" s="10" t="s">
        <v>385</v>
      </c>
      <c r="D17" s="15">
        <v>225</v>
      </c>
      <c r="E17" s="24" t="s">
        <v>125</v>
      </c>
      <c r="F17" s="24" t="s">
        <v>126</v>
      </c>
      <c r="G17" s="15" t="s">
        <v>30</v>
      </c>
      <c r="H17" s="17" t="s">
        <v>29</v>
      </c>
      <c r="I17" s="24"/>
    </row>
    <row r="18" s="3" customFormat="1" ht="39" customHeight="1" spans="1:9">
      <c r="A18" s="15"/>
      <c r="B18" s="10" t="s">
        <v>127</v>
      </c>
      <c r="C18" s="10" t="s">
        <v>34</v>
      </c>
      <c r="D18" s="15">
        <v>0</v>
      </c>
      <c r="E18" s="35" t="s">
        <v>36</v>
      </c>
      <c r="F18" s="35" t="s">
        <v>37</v>
      </c>
      <c r="G18" s="15" t="s">
        <v>23</v>
      </c>
      <c r="H18" s="17" t="s">
        <v>35</v>
      </c>
      <c r="I18" s="24"/>
    </row>
    <row r="19" s="3" customFormat="1" ht="36" customHeight="1" spans="1:9">
      <c r="A19" s="15"/>
      <c r="B19" s="34" t="s">
        <v>128</v>
      </c>
      <c r="C19" s="10" t="s">
        <v>39</v>
      </c>
      <c r="D19" s="15">
        <v>0</v>
      </c>
      <c r="E19" s="35" t="s">
        <v>129</v>
      </c>
      <c r="F19" s="35" t="s">
        <v>41</v>
      </c>
      <c r="G19" s="15" t="s">
        <v>23</v>
      </c>
      <c r="H19" s="17" t="s">
        <v>35</v>
      </c>
      <c r="I19" s="24"/>
    </row>
    <row r="20" s="3" customFormat="1" ht="35" customHeight="1" spans="1:9">
      <c r="A20" s="15" t="s">
        <v>130</v>
      </c>
      <c r="B20" s="36" t="s">
        <v>131</v>
      </c>
      <c r="C20" s="15" t="s">
        <v>386</v>
      </c>
      <c r="D20" s="15" t="s">
        <v>77</v>
      </c>
      <c r="E20" s="16" t="s">
        <v>132</v>
      </c>
      <c r="F20" s="35" t="s">
        <v>133</v>
      </c>
      <c r="G20" s="15" t="s">
        <v>78</v>
      </c>
      <c r="H20" s="17" t="s">
        <v>67</v>
      </c>
      <c r="I20" s="15"/>
    </row>
    <row r="21" s="3" customFormat="1" ht="39" customHeight="1" spans="1:18">
      <c r="A21" s="15"/>
      <c r="B21" s="36" t="s">
        <v>134</v>
      </c>
      <c r="C21" s="10" t="s">
        <v>387</v>
      </c>
      <c r="D21" s="15" t="s">
        <v>77</v>
      </c>
      <c r="E21" s="24" t="s">
        <v>136</v>
      </c>
      <c r="F21" s="24" t="s">
        <v>137</v>
      </c>
      <c r="G21" s="15" t="s">
        <v>78</v>
      </c>
      <c r="H21" s="26" t="s">
        <v>67</v>
      </c>
      <c r="I21" s="10"/>
      <c r="R21" s="41"/>
    </row>
    <row r="22" s="3" customFormat="1" ht="36" customHeight="1" spans="1:9">
      <c r="A22" s="15"/>
      <c r="B22" s="36" t="s">
        <v>138</v>
      </c>
      <c r="C22" s="38" t="s">
        <v>238</v>
      </c>
      <c r="D22" s="15" t="s">
        <v>77</v>
      </c>
      <c r="E22" s="24" t="s">
        <v>87</v>
      </c>
      <c r="F22" s="35" t="s">
        <v>140</v>
      </c>
      <c r="G22" s="15" t="s">
        <v>78</v>
      </c>
      <c r="H22" s="26" t="s">
        <v>67</v>
      </c>
      <c r="I22" s="15"/>
    </row>
    <row r="23" s="3" customFormat="1" ht="36" customHeight="1" spans="1:9">
      <c r="A23" s="15"/>
      <c r="B23" s="34" t="s">
        <v>141</v>
      </c>
      <c r="C23" s="38" t="s">
        <v>388</v>
      </c>
      <c r="D23" s="15" t="s">
        <v>77</v>
      </c>
      <c r="E23" s="24" t="s">
        <v>91</v>
      </c>
      <c r="F23" s="35" t="s">
        <v>143</v>
      </c>
      <c r="G23" s="15" t="s">
        <v>78</v>
      </c>
      <c r="H23" s="26" t="s">
        <v>67</v>
      </c>
      <c r="I23" s="15"/>
    </row>
    <row r="24" s="3" customFormat="1" ht="36" customHeight="1" spans="1:9">
      <c r="A24" s="15" t="s">
        <v>144</v>
      </c>
      <c r="B24" s="34" t="s">
        <v>145</v>
      </c>
      <c r="C24" s="38" t="s">
        <v>174</v>
      </c>
      <c r="D24" s="15">
        <v>95</v>
      </c>
      <c r="E24" s="16" t="s">
        <v>147</v>
      </c>
      <c r="F24" s="16" t="s">
        <v>175</v>
      </c>
      <c r="G24" s="15" t="s">
        <v>23</v>
      </c>
      <c r="H24" s="17" t="s">
        <v>35</v>
      </c>
      <c r="I24" s="15"/>
    </row>
  </sheetData>
  <mergeCells count="11">
    <mergeCell ref="A1:I1"/>
    <mergeCell ref="B2:D2"/>
    <mergeCell ref="G2:H2"/>
    <mergeCell ref="B3:I3"/>
    <mergeCell ref="A4:H4"/>
    <mergeCell ref="A7:A15"/>
    <mergeCell ref="A16:A19"/>
    <mergeCell ref="A20:A23"/>
    <mergeCell ref="B7:B8"/>
    <mergeCell ref="B9:B14"/>
    <mergeCell ref="B16:B17"/>
  </mergeCells>
  <pageMargins left="0.590277777777778" right="0.393055555555556" top="0.984027777777778" bottom="0.984027777777778" header="0.393055555555556" footer="0.393055555555556"/>
  <pageSetup paperSize="9" scale="83" fitToHeight="0" orientation="landscape" horizontalDpi="600"/>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7"/>
  <sheetViews>
    <sheetView workbookViewId="0">
      <selection activeCell="B3" sqref="B3:I3"/>
    </sheetView>
  </sheetViews>
  <sheetFormatPr defaultColWidth="12" defaultRowHeight="13.5"/>
  <cols>
    <col min="1" max="2" width="14.8333333333333" style="4" customWidth="1"/>
    <col min="3" max="3" width="24.5" style="4" customWidth="1"/>
    <col min="4" max="4" width="12.1666666666667" style="4" customWidth="1"/>
    <col min="5" max="5" width="42.5" style="5" customWidth="1"/>
    <col min="6" max="6" width="48.8333333333333" style="4" customWidth="1"/>
    <col min="7" max="7" width="10.5" style="4" customWidth="1"/>
    <col min="8" max="8" width="11.1666666666667" style="6" customWidth="1"/>
    <col min="9" max="9" width="8.66666666666667" style="4" customWidth="1"/>
    <col min="10" max="10" width="12" style="4"/>
    <col min="11" max="11" width="4.66666666666667" style="4" customWidth="1"/>
    <col min="12" max="18" width="12" style="4" hidden="1" customWidth="1"/>
    <col min="19" max="16384" width="12" style="4"/>
  </cols>
  <sheetData>
    <row r="1" s="1" customFormat="1" ht="34" customHeight="1" spans="1:9">
      <c r="A1" s="7" t="s">
        <v>98</v>
      </c>
      <c r="B1" s="7"/>
      <c r="C1" s="7"/>
      <c r="D1" s="7"/>
      <c r="E1" s="8"/>
      <c r="F1" s="7"/>
      <c r="G1" s="7"/>
      <c r="H1" s="9"/>
      <c r="I1" s="7"/>
    </row>
    <row r="2" s="2" customFormat="1" ht="30" customHeight="1" spans="1:9">
      <c r="A2" s="10" t="s">
        <v>99</v>
      </c>
      <c r="B2" s="10" t="str">
        <f>整体支出绩效目标表!C2</f>
        <v>通道侗族自治县卫生健康局本级</v>
      </c>
      <c r="C2" s="10"/>
      <c r="D2" s="10"/>
      <c r="E2" s="11" t="s">
        <v>100</v>
      </c>
      <c r="F2" s="12" t="s">
        <v>389</v>
      </c>
      <c r="G2" s="13" t="s">
        <v>102</v>
      </c>
      <c r="H2" s="14"/>
      <c r="I2" s="39">
        <v>172.8</v>
      </c>
    </row>
    <row r="3" s="3" customFormat="1" ht="31" customHeight="1" spans="1:9">
      <c r="A3" s="15" t="s">
        <v>103</v>
      </c>
      <c r="B3" s="15" t="s">
        <v>390</v>
      </c>
      <c r="C3" s="15"/>
      <c r="D3" s="15"/>
      <c r="E3" s="16"/>
      <c r="F3" s="15"/>
      <c r="G3" s="15"/>
      <c r="H3" s="17"/>
      <c r="I3" s="15"/>
    </row>
    <row r="4" s="3" customFormat="1" ht="22" customHeight="1" spans="1:9">
      <c r="A4" s="15" t="s">
        <v>9</v>
      </c>
      <c r="B4" s="15"/>
      <c r="C4" s="15"/>
      <c r="D4" s="15"/>
      <c r="E4" s="16"/>
      <c r="F4" s="15"/>
      <c r="G4" s="15"/>
      <c r="H4" s="17"/>
      <c r="I4" s="40"/>
    </row>
    <row r="5" s="3" customFormat="1" ht="27" customHeight="1" spans="1:9">
      <c r="A5" s="15" t="s">
        <v>10</v>
      </c>
      <c r="B5" s="15" t="s">
        <v>11</v>
      </c>
      <c r="C5" s="15" t="s">
        <v>12</v>
      </c>
      <c r="D5" s="15" t="s">
        <v>14</v>
      </c>
      <c r="E5" s="15" t="s">
        <v>105</v>
      </c>
      <c r="F5" s="15" t="s">
        <v>106</v>
      </c>
      <c r="G5" s="15" t="s">
        <v>107</v>
      </c>
      <c r="H5" s="17" t="s">
        <v>13</v>
      </c>
      <c r="I5" s="15" t="s">
        <v>18</v>
      </c>
    </row>
    <row r="6" s="3" customFormat="1" ht="30" customHeight="1" spans="1:9">
      <c r="A6" s="15" t="s">
        <v>19</v>
      </c>
      <c r="B6" s="15" t="s">
        <v>108</v>
      </c>
      <c r="C6" s="15" t="s">
        <v>21</v>
      </c>
      <c r="D6" s="15">
        <v>100</v>
      </c>
      <c r="E6" s="18" t="s">
        <v>24</v>
      </c>
      <c r="F6" s="19" t="s">
        <v>109</v>
      </c>
      <c r="G6" s="20" t="s">
        <v>23</v>
      </c>
      <c r="H6" s="20" t="s">
        <v>22</v>
      </c>
      <c r="I6" s="15"/>
    </row>
    <row r="7" s="3" customFormat="1" ht="31" customHeight="1" spans="1:9">
      <c r="A7" s="21" t="s">
        <v>110</v>
      </c>
      <c r="B7" s="22" t="s">
        <v>111</v>
      </c>
      <c r="C7" s="23" t="s">
        <v>391</v>
      </c>
      <c r="D7" s="29">
        <v>194</v>
      </c>
      <c r="E7" s="24" t="s">
        <v>392</v>
      </c>
      <c r="F7" s="25" t="s">
        <v>246</v>
      </c>
      <c r="G7" s="20" t="s">
        <v>45</v>
      </c>
      <c r="H7" s="17" t="s">
        <v>35</v>
      </c>
      <c r="I7" s="15"/>
    </row>
    <row r="8" s="3" customFormat="1" ht="29" customHeight="1" spans="1:9">
      <c r="A8" s="30"/>
      <c r="B8" s="22" t="s">
        <v>117</v>
      </c>
      <c r="C8" s="22" t="s">
        <v>118</v>
      </c>
      <c r="D8" s="29">
        <v>100</v>
      </c>
      <c r="E8" s="24" t="s">
        <v>119</v>
      </c>
      <c r="F8" s="25" t="s">
        <v>120</v>
      </c>
      <c r="G8" s="20" t="s">
        <v>23</v>
      </c>
      <c r="H8" s="17" t="s">
        <v>57</v>
      </c>
      <c r="I8" s="24"/>
    </row>
    <row r="9" s="3" customFormat="1" ht="28" customHeight="1" spans="1:9">
      <c r="A9" s="31"/>
      <c r="B9" s="22" t="s">
        <v>121</v>
      </c>
      <c r="C9" s="22" t="s">
        <v>393</v>
      </c>
      <c r="D9" s="29">
        <v>100</v>
      </c>
      <c r="E9" s="24" t="s">
        <v>394</v>
      </c>
      <c r="F9" s="25" t="s">
        <v>120</v>
      </c>
      <c r="G9" s="20" t="s">
        <v>23</v>
      </c>
      <c r="H9" s="17" t="s">
        <v>57</v>
      </c>
      <c r="I9" s="24"/>
    </row>
    <row r="10" s="3" customFormat="1" ht="35.1" customHeight="1" spans="1:9">
      <c r="A10" s="30" t="s">
        <v>26</v>
      </c>
      <c r="B10" s="22" t="s">
        <v>124</v>
      </c>
      <c r="C10" s="12" t="s">
        <v>389</v>
      </c>
      <c r="D10" s="29">
        <f>I2</f>
        <v>172.8</v>
      </c>
      <c r="E10" s="24" t="s">
        <v>125</v>
      </c>
      <c r="F10" s="24" t="s">
        <v>170</v>
      </c>
      <c r="G10" s="15" t="s">
        <v>30</v>
      </c>
      <c r="H10" s="17" t="s">
        <v>29</v>
      </c>
      <c r="I10" s="24"/>
    </row>
    <row r="11" s="3" customFormat="1" ht="35.1" customHeight="1" spans="1:9">
      <c r="A11" s="30"/>
      <c r="B11" s="22" t="s">
        <v>127</v>
      </c>
      <c r="C11" s="22" t="s">
        <v>34</v>
      </c>
      <c r="D11" s="15">
        <v>0</v>
      </c>
      <c r="E11" s="33" t="s">
        <v>36</v>
      </c>
      <c r="F11" s="33" t="s">
        <v>37</v>
      </c>
      <c r="G11" s="15" t="s">
        <v>23</v>
      </c>
      <c r="H11" s="17" t="s">
        <v>35</v>
      </c>
      <c r="I11" s="24"/>
    </row>
    <row r="12" s="3" customFormat="1" ht="35.1" customHeight="1" spans="1:9">
      <c r="A12" s="31"/>
      <c r="B12" s="34" t="s">
        <v>128</v>
      </c>
      <c r="C12" s="10" t="s">
        <v>39</v>
      </c>
      <c r="D12" s="15">
        <v>0</v>
      </c>
      <c r="E12" s="35" t="s">
        <v>129</v>
      </c>
      <c r="F12" s="35" t="s">
        <v>41</v>
      </c>
      <c r="G12" s="15" t="s">
        <v>23</v>
      </c>
      <c r="H12" s="17" t="s">
        <v>35</v>
      </c>
      <c r="I12" s="24"/>
    </row>
    <row r="13" s="3" customFormat="1" ht="35.1" customHeight="1" spans="1:9">
      <c r="A13" s="15" t="s">
        <v>130</v>
      </c>
      <c r="B13" s="36" t="s">
        <v>131</v>
      </c>
      <c r="C13" s="15" t="s">
        <v>395</v>
      </c>
      <c r="D13" s="15" t="s">
        <v>77</v>
      </c>
      <c r="E13" s="16" t="s">
        <v>132</v>
      </c>
      <c r="F13" s="33" t="s">
        <v>133</v>
      </c>
      <c r="G13" s="15" t="s">
        <v>78</v>
      </c>
      <c r="H13" s="17" t="s">
        <v>67</v>
      </c>
      <c r="I13" s="15"/>
    </row>
    <row r="14" s="3" customFormat="1" ht="42" customHeight="1" spans="1:18">
      <c r="A14" s="37"/>
      <c r="B14" s="36" t="s">
        <v>134</v>
      </c>
      <c r="C14" s="10" t="s">
        <v>396</v>
      </c>
      <c r="D14" s="15" t="s">
        <v>77</v>
      </c>
      <c r="E14" s="24" t="s">
        <v>136</v>
      </c>
      <c r="F14" s="24" t="s">
        <v>137</v>
      </c>
      <c r="G14" s="15" t="s">
        <v>78</v>
      </c>
      <c r="H14" s="26" t="s">
        <v>67</v>
      </c>
      <c r="I14" s="10"/>
      <c r="R14" s="41"/>
    </row>
    <row r="15" s="3" customFormat="1" ht="43" customHeight="1" spans="1:9">
      <c r="A15" s="15"/>
      <c r="B15" s="36" t="s">
        <v>138</v>
      </c>
      <c r="C15" s="38" t="s">
        <v>238</v>
      </c>
      <c r="D15" s="15" t="s">
        <v>77</v>
      </c>
      <c r="E15" s="24" t="s">
        <v>87</v>
      </c>
      <c r="F15" s="33" t="s">
        <v>140</v>
      </c>
      <c r="G15" s="15" t="s">
        <v>78</v>
      </c>
      <c r="H15" s="26" t="s">
        <v>67</v>
      </c>
      <c r="I15" s="15"/>
    </row>
    <row r="16" s="3" customFormat="1" ht="35.1" customHeight="1" spans="1:9">
      <c r="A16" s="15"/>
      <c r="B16" s="34" t="s">
        <v>141</v>
      </c>
      <c r="C16" s="38" t="s">
        <v>397</v>
      </c>
      <c r="D16" s="15" t="s">
        <v>77</v>
      </c>
      <c r="E16" s="24" t="s">
        <v>91</v>
      </c>
      <c r="F16" s="33" t="s">
        <v>143</v>
      </c>
      <c r="G16" s="15" t="s">
        <v>78</v>
      </c>
      <c r="H16" s="26" t="s">
        <v>67</v>
      </c>
      <c r="I16" s="15"/>
    </row>
    <row r="17" s="3" customFormat="1" ht="34" customHeight="1" spans="1:9">
      <c r="A17" s="15" t="s">
        <v>144</v>
      </c>
      <c r="B17" s="34" t="s">
        <v>145</v>
      </c>
      <c r="C17" s="38" t="s">
        <v>398</v>
      </c>
      <c r="D17" s="15">
        <v>100</v>
      </c>
      <c r="E17" s="16" t="s">
        <v>399</v>
      </c>
      <c r="F17" s="16" t="s">
        <v>287</v>
      </c>
      <c r="G17" s="15" t="s">
        <v>23</v>
      </c>
      <c r="H17" s="17" t="s">
        <v>57</v>
      </c>
      <c r="I17" s="15"/>
    </row>
  </sheetData>
  <mergeCells count="8">
    <mergeCell ref="A1:I1"/>
    <mergeCell ref="B2:D2"/>
    <mergeCell ref="G2:H2"/>
    <mergeCell ref="B3:I3"/>
    <mergeCell ref="A4:H4"/>
    <mergeCell ref="A7:A9"/>
    <mergeCell ref="A10:A12"/>
    <mergeCell ref="A13:A16"/>
  </mergeCells>
  <pageMargins left="0.590277777777778" right="0.393055555555556" top="0.984027777777778" bottom="0.984027777777778" header="0.393055555555556" footer="0.393055555555556"/>
  <pageSetup paperSize="9" scale="81" fitToHeight="0"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9"/>
  <sheetViews>
    <sheetView workbookViewId="0">
      <selection activeCell="C17" sqref="C17"/>
    </sheetView>
  </sheetViews>
  <sheetFormatPr defaultColWidth="12" defaultRowHeight="13.5"/>
  <cols>
    <col min="1" max="2" width="14.8333333333333" style="4" customWidth="1"/>
    <col min="3" max="3" width="22.5" style="4" customWidth="1"/>
    <col min="4" max="4" width="14.8333333333333" style="4" customWidth="1"/>
    <col min="5" max="5" width="43.6666666666667" style="5" customWidth="1"/>
    <col min="6" max="6" width="48.8333333333333" style="4" customWidth="1"/>
    <col min="7" max="7" width="10.1666666666667" style="4" customWidth="1"/>
    <col min="8" max="8" width="9.33333333333333" style="6" customWidth="1"/>
    <col min="9" max="9" width="7.83333333333333" style="4" customWidth="1"/>
    <col min="10" max="10" width="12" style="4"/>
    <col min="11" max="11" width="4.66666666666667" style="4" customWidth="1"/>
    <col min="12" max="18" width="12" style="4" hidden="1" customWidth="1"/>
    <col min="19" max="16384" width="12" style="4"/>
  </cols>
  <sheetData>
    <row r="1" s="1" customFormat="1" ht="22" customHeight="1" spans="1:9">
      <c r="A1" s="7" t="s">
        <v>98</v>
      </c>
      <c r="B1" s="7"/>
      <c r="C1" s="7"/>
      <c r="D1" s="7"/>
      <c r="E1" s="8"/>
      <c r="F1" s="7"/>
      <c r="G1" s="7"/>
      <c r="H1" s="9"/>
      <c r="I1" s="7"/>
    </row>
    <row r="2" s="2" customFormat="1" ht="30" customHeight="1" spans="1:9">
      <c r="A2" s="10" t="s">
        <v>99</v>
      </c>
      <c r="B2" s="10" t="str">
        <f>整体支出绩效目标表!C2</f>
        <v>通道侗族自治县卫生健康局本级</v>
      </c>
      <c r="C2" s="10"/>
      <c r="D2" s="10"/>
      <c r="E2" s="11" t="s">
        <v>100</v>
      </c>
      <c r="F2" s="12" t="s">
        <v>400</v>
      </c>
      <c r="G2" s="13" t="s">
        <v>102</v>
      </c>
      <c r="H2" s="14"/>
      <c r="I2" s="39">
        <v>30.65</v>
      </c>
    </row>
    <row r="3" s="3" customFormat="1" ht="26" customHeight="1" spans="1:9">
      <c r="A3" s="15" t="s">
        <v>103</v>
      </c>
      <c r="B3" s="15" t="s">
        <v>401</v>
      </c>
      <c r="C3" s="15"/>
      <c r="D3" s="15"/>
      <c r="E3" s="16"/>
      <c r="F3" s="15"/>
      <c r="G3" s="15"/>
      <c r="H3" s="17"/>
      <c r="I3" s="15"/>
    </row>
    <row r="4" s="3" customFormat="1" ht="19" customHeight="1" spans="1:9">
      <c r="A4" s="15" t="s">
        <v>9</v>
      </c>
      <c r="B4" s="15"/>
      <c r="C4" s="15"/>
      <c r="D4" s="15"/>
      <c r="E4" s="16"/>
      <c r="F4" s="15"/>
      <c r="G4" s="15"/>
      <c r="H4" s="17"/>
      <c r="I4" s="40"/>
    </row>
    <row r="5" s="3" customFormat="1" ht="24" customHeight="1" spans="1:9">
      <c r="A5" s="15" t="s">
        <v>10</v>
      </c>
      <c r="B5" s="15" t="s">
        <v>11</v>
      </c>
      <c r="C5" s="15" t="s">
        <v>12</v>
      </c>
      <c r="D5" s="15" t="s">
        <v>14</v>
      </c>
      <c r="E5" s="15" t="s">
        <v>105</v>
      </c>
      <c r="F5" s="15" t="s">
        <v>106</v>
      </c>
      <c r="G5" s="15" t="s">
        <v>107</v>
      </c>
      <c r="H5" s="17" t="s">
        <v>13</v>
      </c>
      <c r="I5" s="15" t="s">
        <v>18</v>
      </c>
    </row>
    <row r="6" s="3" customFormat="1" ht="35.1" customHeight="1" spans="1:9">
      <c r="A6" s="15" t="s">
        <v>19</v>
      </c>
      <c r="B6" s="15" t="s">
        <v>108</v>
      </c>
      <c r="C6" s="15" t="s">
        <v>21</v>
      </c>
      <c r="D6" s="15">
        <v>100</v>
      </c>
      <c r="E6" s="18" t="s">
        <v>24</v>
      </c>
      <c r="F6" s="19" t="s">
        <v>109</v>
      </c>
      <c r="G6" s="20" t="s">
        <v>23</v>
      </c>
      <c r="H6" s="20" t="s">
        <v>22</v>
      </c>
      <c r="I6" s="15"/>
    </row>
    <row r="7" s="3" customFormat="1" ht="29" customHeight="1" spans="1:9">
      <c r="A7" s="21" t="s">
        <v>110</v>
      </c>
      <c r="B7" s="22" t="s">
        <v>111</v>
      </c>
      <c r="C7" s="23" t="s">
        <v>402</v>
      </c>
      <c r="D7" s="29">
        <v>19</v>
      </c>
      <c r="E7" s="24" t="s">
        <v>403</v>
      </c>
      <c r="F7" s="25" t="s">
        <v>404</v>
      </c>
      <c r="G7" s="20" t="s">
        <v>368</v>
      </c>
      <c r="H7" s="17" t="s">
        <v>35</v>
      </c>
      <c r="I7" s="15"/>
    </row>
    <row r="8" s="3" customFormat="1" ht="29" customHeight="1" spans="1:9">
      <c r="A8" s="27"/>
      <c r="B8" s="28"/>
      <c r="C8" s="23" t="s">
        <v>405</v>
      </c>
      <c r="D8" s="29">
        <v>152</v>
      </c>
      <c r="E8" s="24" t="s">
        <v>406</v>
      </c>
      <c r="F8" s="25" t="s">
        <v>404</v>
      </c>
      <c r="G8" s="20" t="s">
        <v>368</v>
      </c>
      <c r="H8" s="17" t="s">
        <v>35</v>
      </c>
      <c r="I8" s="24"/>
    </row>
    <row r="9" s="3" customFormat="1" ht="27" customHeight="1" spans="1:9">
      <c r="A9" s="27"/>
      <c r="B9" s="22" t="s">
        <v>117</v>
      </c>
      <c r="C9" s="23" t="s">
        <v>407</v>
      </c>
      <c r="D9" s="29">
        <v>100</v>
      </c>
      <c r="E9" s="24" t="s">
        <v>408</v>
      </c>
      <c r="F9" s="25" t="s">
        <v>320</v>
      </c>
      <c r="G9" s="20" t="s">
        <v>23</v>
      </c>
      <c r="H9" s="17" t="s">
        <v>57</v>
      </c>
      <c r="I9" s="24"/>
    </row>
    <row r="10" s="3" customFormat="1" ht="32" customHeight="1" spans="1:9">
      <c r="A10" s="30"/>
      <c r="B10" s="28"/>
      <c r="C10" s="22" t="s">
        <v>409</v>
      </c>
      <c r="D10" s="29">
        <v>100</v>
      </c>
      <c r="E10" s="24" t="s">
        <v>410</v>
      </c>
      <c r="F10" s="25" t="s">
        <v>320</v>
      </c>
      <c r="G10" s="20" t="s">
        <v>23</v>
      </c>
      <c r="H10" s="17" t="s">
        <v>57</v>
      </c>
      <c r="I10" s="24"/>
    </row>
    <row r="11" s="3" customFormat="1" ht="31" customHeight="1" spans="1:9">
      <c r="A11" s="31"/>
      <c r="B11" s="22" t="s">
        <v>121</v>
      </c>
      <c r="C11" s="22" t="s">
        <v>411</v>
      </c>
      <c r="D11" s="29">
        <v>1</v>
      </c>
      <c r="E11" s="24" t="s">
        <v>412</v>
      </c>
      <c r="F11" s="25" t="s">
        <v>413</v>
      </c>
      <c r="G11" s="20" t="s">
        <v>414</v>
      </c>
      <c r="H11" s="17" t="s">
        <v>57</v>
      </c>
      <c r="I11" s="24"/>
    </row>
    <row r="12" s="3" customFormat="1" ht="30" customHeight="1" spans="1:9">
      <c r="A12" s="30" t="s">
        <v>26</v>
      </c>
      <c r="B12" s="22" t="s">
        <v>124</v>
      </c>
      <c r="C12" s="22" t="s">
        <v>415</v>
      </c>
      <c r="D12" s="29">
        <f>I2</f>
        <v>30.65</v>
      </c>
      <c r="E12" s="24" t="s">
        <v>125</v>
      </c>
      <c r="F12" s="24" t="s">
        <v>170</v>
      </c>
      <c r="G12" s="15" t="s">
        <v>30</v>
      </c>
      <c r="H12" s="17" t="s">
        <v>29</v>
      </c>
      <c r="I12" s="24"/>
    </row>
    <row r="13" s="3" customFormat="1" ht="30" customHeight="1" spans="1:9">
      <c r="A13" s="30"/>
      <c r="B13" s="22" t="s">
        <v>127</v>
      </c>
      <c r="C13" s="22" t="s">
        <v>34</v>
      </c>
      <c r="D13" s="15">
        <v>0</v>
      </c>
      <c r="E13" s="33" t="s">
        <v>36</v>
      </c>
      <c r="F13" s="33" t="s">
        <v>37</v>
      </c>
      <c r="G13" s="15" t="s">
        <v>23</v>
      </c>
      <c r="H13" s="17" t="s">
        <v>35</v>
      </c>
      <c r="I13" s="24"/>
    </row>
    <row r="14" s="3" customFormat="1" ht="35.1" customHeight="1" spans="1:9">
      <c r="A14" s="31"/>
      <c r="B14" s="34" t="s">
        <v>128</v>
      </c>
      <c r="C14" s="10" t="s">
        <v>39</v>
      </c>
      <c r="D14" s="15">
        <v>0</v>
      </c>
      <c r="E14" s="35" t="s">
        <v>129</v>
      </c>
      <c r="F14" s="35" t="s">
        <v>41</v>
      </c>
      <c r="G14" s="15" t="s">
        <v>23</v>
      </c>
      <c r="H14" s="17" t="s">
        <v>35</v>
      </c>
      <c r="I14" s="24"/>
    </row>
    <row r="15" s="3" customFormat="1" ht="27" customHeight="1" spans="1:9">
      <c r="A15" s="15" t="s">
        <v>130</v>
      </c>
      <c r="B15" s="36" t="s">
        <v>131</v>
      </c>
      <c r="C15" s="15" t="s">
        <v>395</v>
      </c>
      <c r="D15" s="15" t="s">
        <v>77</v>
      </c>
      <c r="E15" s="16" t="s">
        <v>132</v>
      </c>
      <c r="F15" s="33" t="s">
        <v>133</v>
      </c>
      <c r="G15" s="15" t="s">
        <v>78</v>
      </c>
      <c r="H15" s="17" t="s">
        <v>67</v>
      </c>
      <c r="I15" s="15"/>
    </row>
    <row r="16" s="3" customFormat="1" ht="35" customHeight="1" spans="1:18">
      <c r="A16" s="37"/>
      <c r="B16" s="36" t="s">
        <v>134</v>
      </c>
      <c r="C16" s="10" t="s">
        <v>416</v>
      </c>
      <c r="D16" s="15" t="s">
        <v>77</v>
      </c>
      <c r="E16" s="24" t="s">
        <v>136</v>
      </c>
      <c r="F16" s="24" t="s">
        <v>137</v>
      </c>
      <c r="G16" s="15" t="s">
        <v>78</v>
      </c>
      <c r="H16" s="26" t="s">
        <v>67</v>
      </c>
      <c r="I16" s="10"/>
      <c r="R16" s="41"/>
    </row>
    <row r="17" s="3" customFormat="1" ht="33" customHeight="1" spans="1:9">
      <c r="A17" s="15"/>
      <c r="B17" s="36" t="s">
        <v>138</v>
      </c>
      <c r="C17" s="38" t="s">
        <v>417</v>
      </c>
      <c r="D17" s="15" t="s">
        <v>77</v>
      </c>
      <c r="E17" s="24" t="s">
        <v>87</v>
      </c>
      <c r="F17" s="33" t="s">
        <v>140</v>
      </c>
      <c r="G17" s="15" t="s">
        <v>78</v>
      </c>
      <c r="H17" s="26" t="s">
        <v>67</v>
      </c>
      <c r="I17" s="15"/>
    </row>
    <row r="18" s="3" customFormat="1" ht="30" customHeight="1" spans="1:9">
      <c r="A18" s="15"/>
      <c r="B18" s="34" t="s">
        <v>141</v>
      </c>
      <c r="C18" s="38" t="s">
        <v>418</v>
      </c>
      <c r="D18" s="15" t="s">
        <v>77</v>
      </c>
      <c r="E18" s="24" t="s">
        <v>91</v>
      </c>
      <c r="F18" s="33" t="s">
        <v>143</v>
      </c>
      <c r="G18" s="15" t="s">
        <v>78</v>
      </c>
      <c r="H18" s="26" t="s">
        <v>67</v>
      </c>
      <c r="I18" s="15"/>
    </row>
    <row r="19" s="3" customFormat="1" ht="27" customHeight="1" spans="1:9">
      <c r="A19" s="15" t="s">
        <v>144</v>
      </c>
      <c r="B19" s="34" t="s">
        <v>145</v>
      </c>
      <c r="C19" s="38" t="s">
        <v>95</v>
      </c>
      <c r="D19" s="15">
        <v>95</v>
      </c>
      <c r="E19" s="16" t="s">
        <v>419</v>
      </c>
      <c r="F19" s="16" t="s">
        <v>175</v>
      </c>
      <c r="G19" s="15" t="s">
        <v>23</v>
      </c>
      <c r="H19" s="17" t="s">
        <v>35</v>
      </c>
      <c r="I19" s="15"/>
    </row>
  </sheetData>
  <mergeCells count="10">
    <mergeCell ref="A1:I1"/>
    <mergeCell ref="B2:D2"/>
    <mergeCell ref="G2:H2"/>
    <mergeCell ref="B3:I3"/>
    <mergeCell ref="A4:H4"/>
    <mergeCell ref="A7:A11"/>
    <mergeCell ref="A12:A14"/>
    <mergeCell ref="A15:A18"/>
    <mergeCell ref="B7:B8"/>
    <mergeCell ref="B9:B10"/>
  </mergeCells>
  <pageMargins left="0.590277777777778" right="0.393055555555556" top="0.984027777777778" bottom="0.984027777777778" header="0.393055555555556" footer="0.393055555555556"/>
  <pageSetup paperSize="9" scale="81" fitToHeight="0"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7"/>
  <sheetViews>
    <sheetView workbookViewId="0">
      <selection activeCell="B12" sqref="B12"/>
    </sheetView>
  </sheetViews>
  <sheetFormatPr defaultColWidth="12" defaultRowHeight="13.5"/>
  <cols>
    <col min="1" max="2" width="14.8333333333333" style="4" customWidth="1"/>
    <col min="3" max="3" width="27.3333333333333" style="4" customWidth="1"/>
    <col min="4" max="4" width="11.1666666666667" style="4" customWidth="1"/>
    <col min="5" max="5" width="42.8333333333333" style="5" customWidth="1"/>
    <col min="6" max="6" width="48.8333333333333" style="4" customWidth="1"/>
    <col min="7" max="7" width="10.6666666666667" style="4" customWidth="1"/>
    <col min="8" max="8" width="11.5" style="6" customWidth="1"/>
    <col min="9" max="9" width="8.66666666666667" style="4" customWidth="1"/>
    <col min="10" max="10" width="12" style="4"/>
    <col min="11" max="11" width="4.66666666666667" style="4" customWidth="1"/>
    <col min="12" max="18" width="12" style="4" hidden="1" customWidth="1"/>
    <col min="19" max="16384" width="12" style="4"/>
  </cols>
  <sheetData>
    <row r="1" s="1" customFormat="1" ht="30" customHeight="1" spans="1:9">
      <c r="A1" s="7" t="s">
        <v>98</v>
      </c>
      <c r="B1" s="7"/>
      <c r="C1" s="7"/>
      <c r="D1" s="7"/>
      <c r="E1" s="8"/>
      <c r="F1" s="7"/>
      <c r="G1" s="7"/>
      <c r="H1" s="9"/>
      <c r="I1" s="7"/>
    </row>
    <row r="2" s="2" customFormat="1" ht="27" customHeight="1" spans="1:9">
      <c r="A2" s="10" t="s">
        <v>99</v>
      </c>
      <c r="B2" s="10" t="str">
        <f>整体支出绩效目标表!C2</f>
        <v>通道侗族自治县卫生健康局本级</v>
      </c>
      <c r="C2" s="10"/>
      <c r="D2" s="10"/>
      <c r="E2" s="11" t="s">
        <v>100</v>
      </c>
      <c r="F2" s="12" t="s">
        <v>420</v>
      </c>
      <c r="G2" s="13" t="s">
        <v>102</v>
      </c>
      <c r="H2" s="14"/>
      <c r="I2" s="39">
        <v>45.6</v>
      </c>
    </row>
    <row r="3" s="3" customFormat="1" ht="29" customHeight="1" spans="1:9">
      <c r="A3" s="15" t="s">
        <v>103</v>
      </c>
      <c r="B3" s="15" t="s">
        <v>421</v>
      </c>
      <c r="C3" s="15"/>
      <c r="D3" s="15"/>
      <c r="E3" s="16"/>
      <c r="F3" s="15"/>
      <c r="G3" s="15"/>
      <c r="H3" s="17"/>
      <c r="I3" s="15"/>
    </row>
    <row r="4" s="3" customFormat="1" ht="22" customHeight="1" spans="1:9">
      <c r="A4" s="15" t="s">
        <v>9</v>
      </c>
      <c r="B4" s="15"/>
      <c r="C4" s="15"/>
      <c r="D4" s="15"/>
      <c r="E4" s="16"/>
      <c r="F4" s="15"/>
      <c r="G4" s="15"/>
      <c r="H4" s="17"/>
      <c r="I4" s="40"/>
    </row>
    <row r="5" s="3" customFormat="1" ht="26" customHeight="1" spans="1:9">
      <c r="A5" s="15" t="s">
        <v>10</v>
      </c>
      <c r="B5" s="15" t="s">
        <v>11</v>
      </c>
      <c r="C5" s="15" t="s">
        <v>12</v>
      </c>
      <c r="D5" s="15" t="s">
        <v>14</v>
      </c>
      <c r="E5" s="15" t="s">
        <v>105</v>
      </c>
      <c r="F5" s="15" t="s">
        <v>106</v>
      </c>
      <c r="G5" s="15" t="s">
        <v>107</v>
      </c>
      <c r="H5" s="17" t="s">
        <v>13</v>
      </c>
      <c r="I5" s="15" t="s">
        <v>18</v>
      </c>
    </row>
    <row r="6" s="3" customFormat="1" ht="35.1" customHeight="1" spans="1:9">
      <c r="A6" s="15" t="s">
        <v>19</v>
      </c>
      <c r="B6" s="15" t="s">
        <v>108</v>
      </c>
      <c r="C6" s="15" t="s">
        <v>21</v>
      </c>
      <c r="D6" s="15">
        <v>100</v>
      </c>
      <c r="E6" s="18" t="s">
        <v>24</v>
      </c>
      <c r="F6" s="19" t="s">
        <v>109</v>
      </c>
      <c r="G6" s="20" t="s">
        <v>23</v>
      </c>
      <c r="H6" s="20" t="s">
        <v>22</v>
      </c>
      <c r="I6" s="15"/>
    </row>
    <row r="7" s="3" customFormat="1" ht="24" customHeight="1" spans="1:9">
      <c r="A7" s="21" t="s">
        <v>110</v>
      </c>
      <c r="B7" s="22" t="s">
        <v>111</v>
      </c>
      <c r="C7" s="23" t="s">
        <v>422</v>
      </c>
      <c r="D7" s="29">
        <v>152</v>
      </c>
      <c r="E7" s="24" t="s">
        <v>423</v>
      </c>
      <c r="F7" s="25" t="s">
        <v>424</v>
      </c>
      <c r="G7" s="20" t="s">
        <v>368</v>
      </c>
      <c r="H7" s="17" t="s">
        <v>35</v>
      </c>
      <c r="I7" s="15"/>
    </row>
    <row r="8" s="3" customFormat="1" ht="27" customHeight="1" spans="1:9">
      <c r="A8" s="27"/>
      <c r="B8" s="22" t="s">
        <v>117</v>
      </c>
      <c r="C8" s="23" t="s">
        <v>425</v>
      </c>
      <c r="D8" s="29" t="s">
        <v>426</v>
      </c>
      <c r="E8" s="24" t="s">
        <v>427</v>
      </c>
      <c r="F8" s="25" t="s">
        <v>428</v>
      </c>
      <c r="G8" s="20" t="s">
        <v>429</v>
      </c>
      <c r="H8" s="17" t="s">
        <v>67</v>
      </c>
      <c r="I8" s="24"/>
    </row>
    <row r="9" s="3" customFormat="1" ht="30" customHeight="1" spans="1:9">
      <c r="A9" s="31"/>
      <c r="B9" s="22" t="s">
        <v>121</v>
      </c>
      <c r="C9" s="22" t="s">
        <v>430</v>
      </c>
      <c r="D9" s="29" t="s">
        <v>431</v>
      </c>
      <c r="E9" s="24" t="s">
        <v>432</v>
      </c>
      <c r="F9" s="25" t="s">
        <v>413</v>
      </c>
      <c r="G9" s="20" t="s">
        <v>69</v>
      </c>
      <c r="H9" s="17" t="s">
        <v>67</v>
      </c>
      <c r="I9" s="24"/>
    </row>
    <row r="10" s="3" customFormat="1" ht="29" customHeight="1" spans="1:9">
      <c r="A10" s="30" t="s">
        <v>26</v>
      </c>
      <c r="B10" s="22" t="s">
        <v>124</v>
      </c>
      <c r="C10" s="22" t="s">
        <v>433</v>
      </c>
      <c r="D10" s="29">
        <f>I2</f>
        <v>45.6</v>
      </c>
      <c r="E10" s="24" t="s">
        <v>125</v>
      </c>
      <c r="F10" s="24" t="s">
        <v>170</v>
      </c>
      <c r="G10" s="15" t="s">
        <v>30</v>
      </c>
      <c r="H10" s="17" t="s">
        <v>29</v>
      </c>
      <c r="I10" s="24"/>
    </row>
    <row r="11" s="3" customFormat="1" ht="35.1" customHeight="1" spans="1:9">
      <c r="A11" s="30"/>
      <c r="B11" s="22" t="s">
        <v>127</v>
      </c>
      <c r="C11" s="22" t="s">
        <v>34</v>
      </c>
      <c r="D11" s="15">
        <v>0</v>
      </c>
      <c r="E11" s="33" t="s">
        <v>36</v>
      </c>
      <c r="F11" s="33" t="s">
        <v>37</v>
      </c>
      <c r="G11" s="15" t="s">
        <v>23</v>
      </c>
      <c r="H11" s="17" t="s">
        <v>35</v>
      </c>
      <c r="I11" s="24"/>
    </row>
    <row r="12" s="3" customFormat="1" ht="35.1" customHeight="1" spans="1:9">
      <c r="A12" s="31"/>
      <c r="B12" s="34" t="s">
        <v>128</v>
      </c>
      <c r="C12" s="10" t="s">
        <v>39</v>
      </c>
      <c r="D12" s="15">
        <v>0</v>
      </c>
      <c r="E12" s="35" t="s">
        <v>129</v>
      </c>
      <c r="F12" s="35" t="s">
        <v>41</v>
      </c>
      <c r="G12" s="15" t="s">
        <v>23</v>
      </c>
      <c r="H12" s="17" t="s">
        <v>35</v>
      </c>
      <c r="I12" s="24"/>
    </row>
    <row r="13" s="3" customFormat="1" ht="31" customHeight="1" spans="1:9">
      <c r="A13" s="15" t="s">
        <v>130</v>
      </c>
      <c r="B13" s="36" t="s">
        <v>131</v>
      </c>
      <c r="C13" s="15" t="s">
        <v>434</v>
      </c>
      <c r="D13" s="15" t="s">
        <v>77</v>
      </c>
      <c r="E13" s="16" t="s">
        <v>132</v>
      </c>
      <c r="F13" s="35" t="s">
        <v>133</v>
      </c>
      <c r="G13" s="15" t="s">
        <v>78</v>
      </c>
      <c r="H13" s="17" t="s">
        <v>67</v>
      </c>
      <c r="I13" s="15"/>
    </row>
    <row r="14" s="3" customFormat="1" ht="42" customHeight="1" spans="1:18">
      <c r="A14" s="15"/>
      <c r="B14" s="36" t="s">
        <v>134</v>
      </c>
      <c r="C14" s="10" t="s">
        <v>421</v>
      </c>
      <c r="D14" s="15" t="s">
        <v>77</v>
      </c>
      <c r="E14" s="24" t="s">
        <v>136</v>
      </c>
      <c r="F14" s="24" t="s">
        <v>137</v>
      </c>
      <c r="G14" s="15" t="s">
        <v>78</v>
      </c>
      <c r="H14" s="26" t="s">
        <v>67</v>
      </c>
      <c r="I14" s="10"/>
      <c r="R14" s="41"/>
    </row>
    <row r="15" s="3" customFormat="1" ht="43" customHeight="1" spans="1:9">
      <c r="A15" s="15"/>
      <c r="B15" s="36" t="s">
        <v>138</v>
      </c>
      <c r="C15" s="38" t="s">
        <v>435</v>
      </c>
      <c r="D15" s="15" t="s">
        <v>77</v>
      </c>
      <c r="E15" s="24" t="s">
        <v>87</v>
      </c>
      <c r="F15" s="35" t="s">
        <v>140</v>
      </c>
      <c r="G15" s="15" t="s">
        <v>78</v>
      </c>
      <c r="H15" s="26" t="s">
        <v>67</v>
      </c>
      <c r="I15" s="15"/>
    </row>
    <row r="16" s="3" customFormat="1" ht="35.1" customHeight="1" spans="1:9">
      <c r="A16" s="15"/>
      <c r="B16" s="34" t="s">
        <v>141</v>
      </c>
      <c r="C16" s="38" t="s">
        <v>436</v>
      </c>
      <c r="D16" s="15" t="s">
        <v>77</v>
      </c>
      <c r="E16" s="24" t="s">
        <v>91</v>
      </c>
      <c r="F16" s="35" t="s">
        <v>143</v>
      </c>
      <c r="G16" s="15" t="s">
        <v>78</v>
      </c>
      <c r="H16" s="26" t="s">
        <v>67</v>
      </c>
      <c r="I16" s="15"/>
    </row>
    <row r="17" s="3" customFormat="1" ht="34" customHeight="1" spans="1:9">
      <c r="A17" s="15" t="s">
        <v>144</v>
      </c>
      <c r="B17" s="34" t="s">
        <v>145</v>
      </c>
      <c r="C17" s="38" t="s">
        <v>437</v>
      </c>
      <c r="D17" s="15">
        <v>95</v>
      </c>
      <c r="E17" s="16" t="s">
        <v>419</v>
      </c>
      <c r="F17" s="16" t="s">
        <v>438</v>
      </c>
      <c r="G17" s="15" t="s">
        <v>23</v>
      </c>
      <c r="H17" s="17" t="s">
        <v>35</v>
      </c>
      <c r="I17" s="15"/>
    </row>
  </sheetData>
  <mergeCells count="8">
    <mergeCell ref="A1:I1"/>
    <mergeCell ref="B2:D2"/>
    <mergeCell ref="G2:H2"/>
    <mergeCell ref="B3:I3"/>
    <mergeCell ref="A4:H4"/>
    <mergeCell ref="A7:A9"/>
    <mergeCell ref="A10:A12"/>
    <mergeCell ref="A13:A16"/>
  </mergeCells>
  <pageMargins left="0.590277777777778" right="0.393055555555556" top="0.984027777777778" bottom="0.984027777777778" header="0.393055555555556" footer="0.393055555555556"/>
  <pageSetup paperSize="9" scale="80" fitToHeight="0"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20"/>
  <sheetViews>
    <sheetView tabSelected="1" topLeftCell="A2" workbookViewId="0">
      <selection activeCell="C11" sqref="C11"/>
    </sheetView>
  </sheetViews>
  <sheetFormatPr defaultColWidth="12" defaultRowHeight="13.5"/>
  <cols>
    <col min="1" max="2" width="14.8333333333333" style="4" customWidth="1"/>
    <col min="3" max="3" width="27.1666666666667" style="4" customWidth="1"/>
    <col min="4" max="4" width="14.8333333333333" style="4" customWidth="1"/>
    <col min="5" max="5" width="39.8333333333333" style="5" customWidth="1"/>
    <col min="6" max="6" width="48.8333333333333" style="4" customWidth="1"/>
    <col min="7" max="7" width="10.8333333333333" style="4" customWidth="1"/>
    <col min="8" max="8" width="11.1666666666667" style="6" customWidth="1"/>
    <col min="9" max="9" width="9.33333333333333" style="4" customWidth="1"/>
    <col min="10" max="10" width="12" style="4"/>
    <col min="11" max="11" width="4.66666666666667" style="4" customWidth="1"/>
    <col min="12" max="18" width="12" style="4" hidden="1" customWidth="1"/>
    <col min="19" max="16384" width="12" style="4"/>
  </cols>
  <sheetData>
    <row r="1" s="1" customFormat="1" ht="37" customHeight="1" spans="1:9">
      <c r="A1" s="7" t="s">
        <v>98</v>
      </c>
      <c r="B1" s="7"/>
      <c r="C1" s="7"/>
      <c r="D1" s="7"/>
      <c r="E1" s="8"/>
      <c r="F1" s="7"/>
      <c r="G1" s="7"/>
      <c r="H1" s="9"/>
      <c r="I1" s="7"/>
    </row>
    <row r="2" s="2" customFormat="1" ht="27" customHeight="1" spans="1:9">
      <c r="A2" s="10" t="s">
        <v>99</v>
      </c>
      <c r="B2" s="10" t="str">
        <f>整体支出绩效目标表!C2</f>
        <v>通道侗族自治县卫生健康局本级</v>
      </c>
      <c r="C2" s="10"/>
      <c r="D2" s="10"/>
      <c r="E2" s="11" t="s">
        <v>100</v>
      </c>
      <c r="F2" s="12" t="s">
        <v>439</v>
      </c>
      <c r="G2" s="13" t="s">
        <v>102</v>
      </c>
      <c r="H2" s="14"/>
      <c r="I2" s="39">
        <v>500</v>
      </c>
    </row>
    <row r="3" s="3" customFormat="1" ht="31" customHeight="1" spans="1:9">
      <c r="A3" s="15" t="s">
        <v>103</v>
      </c>
      <c r="B3" s="15" t="s">
        <v>440</v>
      </c>
      <c r="C3" s="15"/>
      <c r="D3" s="15"/>
      <c r="E3" s="16"/>
      <c r="F3" s="15"/>
      <c r="G3" s="15"/>
      <c r="H3" s="17"/>
      <c r="I3" s="15"/>
    </row>
    <row r="4" s="3" customFormat="1" ht="21" customHeight="1" spans="1:9">
      <c r="A4" s="15" t="s">
        <v>9</v>
      </c>
      <c r="B4" s="15"/>
      <c r="C4" s="15"/>
      <c r="D4" s="15"/>
      <c r="E4" s="16"/>
      <c r="F4" s="15"/>
      <c r="G4" s="15"/>
      <c r="H4" s="17"/>
      <c r="I4" s="40"/>
    </row>
    <row r="5" s="3" customFormat="1" ht="24" customHeight="1" spans="1:9">
      <c r="A5" s="15" t="s">
        <v>10</v>
      </c>
      <c r="B5" s="15" t="s">
        <v>11</v>
      </c>
      <c r="C5" s="15" t="s">
        <v>12</v>
      </c>
      <c r="D5" s="15" t="s">
        <v>14</v>
      </c>
      <c r="E5" s="15" t="s">
        <v>105</v>
      </c>
      <c r="F5" s="15" t="s">
        <v>106</v>
      </c>
      <c r="G5" s="15" t="s">
        <v>107</v>
      </c>
      <c r="H5" s="17" t="s">
        <v>13</v>
      </c>
      <c r="I5" s="15" t="s">
        <v>18</v>
      </c>
    </row>
    <row r="6" s="3" customFormat="1" ht="28" customHeight="1" spans="1:9">
      <c r="A6" s="15" t="s">
        <v>19</v>
      </c>
      <c r="B6" s="15" t="s">
        <v>108</v>
      </c>
      <c r="C6" s="15" t="s">
        <v>21</v>
      </c>
      <c r="D6" s="15">
        <v>100</v>
      </c>
      <c r="E6" s="18" t="s">
        <v>24</v>
      </c>
      <c r="F6" s="19" t="s">
        <v>109</v>
      </c>
      <c r="G6" s="20" t="s">
        <v>23</v>
      </c>
      <c r="H6" s="20" t="s">
        <v>22</v>
      </c>
      <c r="I6" s="15"/>
    </row>
    <row r="7" s="3" customFormat="1" ht="25" customHeight="1" spans="1:9">
      <c r="A7" s="21" t="s">
        <v>110</v>
      </c>
      <c r="B7" s="22" t="s">
        <v>111</v>
      </c>
      <c r="C7" s="23" t="s">
        <v>441</v>
      </c>
      <c r="D7" s="29">
        <v>4</v>
      </c>
      <c r="E7" s="24" t="s">
        <v>442</v>
      </c>
      <c r="F7" s="25" t="s">
        <v>443</v>
      </c>
      <c r="G7" s="20" t="s">
        <v>368</v>
      </c>
      <c r="H7" s="17" t="s">
        <v>35</v>
      </c>
      <c r="I7" s="15"/>
    </row>
    <row r="8" s="3" customFormat="1" ht="27" customHeight="1" spans="1:9">
      <c r="A8" s="27"/>
      <c r="B8" s="28"/>
      <c r="C8" s="23" t="s">
        <v>444</v>
      </c>
      <c r="D8" s="29">
        <v>10</v>
      </c>
      <c r="E8" s="24" t="s">
        <v>445</v>
      </c>
      <c r="F8" s="25" t="s">
        <v>367</v>
      </c>
      <c r="G8" s="20" t="s">
        <v>368</v>
      </c>
      <c r="H8" s="17" t="s">
        <v>35</v>
      </c>
      <c r="I8" s="24"/>
    </row>
    <row r="9" s="3" customFormat="1" ht="23" customHeight="1" spans="1:9">
      <c r="A9" s="27"/>
      <c r="B9" s="22" t="s">
        <v>117</v>
      </c>
      <c r="C9" s="23" t="s">
        <v>446</v>
      </c>
      <c r="D9" s="29">
        <v>7</v>
      </c>
      <c r="E9" s="24" t="s">
        <v>447</v>
      </c>
      <c r="F9" s="25" t="s">
        <v>448</v>
      </c>
      <c r="G9" s="20" t="s">
        <v>449</v>
      </c>
      <c r="H9" s="17" t="s">
        <v>29</v>
      </c>
      <c r="I9" s="24"/>
    </row>
    <row r="10" s="3" customFormat="1" ht="24" customHeight="1" spans="1:9">
      <c r="A10" s="27"/>
      <c r="B10" s="28"/>
      <c r="C10" s="23" t="s">
        <v>450</v>
      </c>
      <c r="D10" s="29">
        <v>10</v>
      </c>
      <c r="E10" s="24" t="s">
        <v>451</v>
      </c>
      <c r="F10" s="25" t="s">
        <v>452</v>
      </c>
      <c r="G10" s="20" t="s">
        <v>23</v>
      </c>
      <c r="H10" s="17" t="s">
        <v>35</v>
      </c>
      <c r="I10" s="24"/>
    </row>
    <row r="11" s="3" customFormat="1" ht="29" customHeight="1" spans="1:9">
      <c r="A11" s="30"/>
      <c r="B11" s="28"/>
      <c r="C11" s="22" t="s">
        <v>453</v>
      </c>
      <c r="D11" s="29">
        <v>2</v>
      </c>
      <c r="E11" s="24" t="s">
        <v>454</v>
      </c>
      <c r="F11" s="25" t="s">
        <v>455</v>
      </c>
      <c r="G11" s="20" t="s">
        <v>368</v>
      </c>
      <c r="H11" s="17" t="s">
        <v>35</v>
      </c>
      <c r="I11" s="24"/>
    </row>
    <row r="12" s="3" customFormat="1" ht="29" customHeight="1" spans="1:9">
      <c r="A12" s="31"/>
      <c r="B12" s="22" t="s">
        <v>121</v>
      </c>
      <c r="C12" s="22" t="s">
        <v>456</v>
      </c>
      <c r="D12" s="29">
        <v>100</v>
      </c>
      <c r="E12" s="24" t="s">
        <v>457</v>
      </c>
      <c r="F12" s="25" t="s">
        <v>320</v>
      </c>
      <c r="G12" s="20" t="s">
        <v>23</v>
      </c>
      <c r="H12" s="17" t="s">
        <v>57</v>
      </c>
      <c r="I12" s="24"/>
    </row>
    <row r="13" s="3" customFormat="1" ht="28" customHeight="1" spans="1:9">
      <c r="A13" s="30" t="s">
        <v>26</v>
      </c>
      <c r="B13" s="22" t="s">
        <v>124</v>
      </c>
      <c r="C13" s="22" t="s">
        <v>439</v>
      </c>
      <c r="D13" s="29">
        <f>I2</f>
        <v>500</v>
      </c>
      <c r="E13" s="24" t="s">
        <v>125</v>
      </c>
      <c r="F13" s="24" t="s">
        <v>170</v>
      </c>
      <c r="G13" s="15" t="s">
        <v>30</v>
      </c>
      <c r="H13" s="17" t="s">
        <v>29</v>
      </c>
      <c r="I13" s="24"/>
    </row>
    <row r="14" s="3" customFormat="1" ht="26" customHeight="1" spans="1:9">
      <c r="A14" s="30"/>
      <c r="B14" s="22" t="s">
        <v>127</v>
      </c>
      <c r="C14" s="22" t="s">
        <v>34</v>
      </c>
      <c r="D14" s="15">
        <v>0</v>
      </c>
      <c r="E14" s="33" t="s">
        <v>36</v>
      </c>
      <c r="F14" s="33" t="s">
        <v>37</v>
      </c>
      <c r="G14" s="15" t="s">
        <v>23</v>
      </c>
      <c r="H14" s="17" t="s">
        <v>35</v>
      </c>
      <c r="I14" s="24"/>
    </row>
    <row r="15" s="3" customFormat="1" ht="28" customHeight="1" spans="1:9">
      <c r="A15" s="31"/>
      <c r="B15" s="34" t="s">
        <v>128</v>
      </c>
      <c r="C15" s="10" t="s">
        <v>39</v>
      </c>
      <c r="D15" s="15">
        <v>0</v>
      </c>
      <c r="E15" s="35" t="s">
        <v>129</v>
      </c>
      <c r="F15" s="35" t="s">
        <v>41</v>
      </c>
      <c r="G15" s="15" t="s">
        <v>23</v>
      </c>
      <c r="H15" s="17" t="s">
        <v>35</v>
      </c>
      <c r="I15" s="24"/>
    </row>
    <row r="16" s="3" customFormat="1" ht="28" customHeight="1" spans="1:9">
      <c r="A16" s="15" t="s">
        <v>130</v>
      </c>
      <c r="B16" s="36" t="s">
        <v>131</v>
      </c>
      <c r="C16" s="15" t="s">
        <v>458</v>
      </c>
      <c r="D16" s="42">
        <v>5</v>
      </c>
      <c r="E16" s="16" t="s">
        <v>459</v>
      </c>
      <c r="F16" s="33" t="s">
        <v>460</v>
      </c>
      <c r="G16" s="15" t="s">
        <v>23</v>
      </c>
      <c r="H16" s="17" t="s">
        <v>29</v>
      </c>
      <c r="I16" s="15"/>
    </row>
    <row r="17" s="3" customFormat="1" ht="30" customHeight="1" spans="1:18">
      <c r="A17" s="37"/>
      <c r="B17" s="36" t="s">
        <v>134</v>
      </c>
      <c r="C17" s="10" t="s">
        <v>461</v>
      </c>
      <c r="D17" s="15" t="s">
        <v>77</v>
      </c>
      <c r="E17" s="24" t="s">
        <v>136</v>
      </c>
      <c r="F17" s="24" t="s">
        <v>137</v>
      </c>
      <c r="G17" s="15" t="s">
        <v>78</v>
      </c>
      <c r="H17" s="26" t="s">
        <v>67</v>
      </c>
      <c r="I17" s="10"/>
      <c r="R17" s="41"/>
    </row>
    <row r="18" s="3" customFormat="1" ht="32" customHeight="1" spans="1:9">
      <c r="A18" s="15"/>
      <c r="B18" s="36" t="s">
        <v>138</v>
      </c>
      <c r="C18" s="38" t="s">
        <v>238</v>
      </c>
      <c r="D18" s="15" t="s">
        <v>77</v>
      </c>
      <c r="E18" s="24" t="s">
        <v>87</v>
      </c>
      <c r="F18" s="33" t="s">
        <v>140</v>
      </c>
      <c r="G18" s="15" t="s">
        <v>78</v>
      </c>
      <c r="H18" s="26" t="s">
        <v>67</v>
      </c>
      <c r="I18" s="15"/>
    </row>
    <row r="19" s="3" customFormat="1" ht="30" customHeight="1" spans="1:9">
      <c r="A19" s="15"/>
      <c r="B19" s="34" t="s">
        <v>141</v>
      </c>
      <c r="C19" s="38" t="s">
        <v>462</v>
      </c>
      <c r="D19" s="42">
        <v>20</v>
      </c>
      <c r="E19" s="24" t="s">
        <v>463</v>
      </c>
      <c r="F19" s="25" t="s">
        <v>464</v>
      </c>
      <c r="G19" s="15" t="s">
        <v>23</v>
      </c>
      <c r="H19" s="26" t="s">
        <v>35</v>
      </c>
      <c r="I19" s="15"/>
    </row>
    <row r="20" s="3" customFormat="1" ht="34" customHeight="1" spans="1:9">
      <c r="A20" s="15" t="s">
        <v>144</v>
      </c>
      <c r="B20" s="34" t="s">
        <v>145</v>
      </c>
      <c r="C20" s="38" t="s">
        <v>174</v>
      </c>
      <c r="D20" s="15">
        <v>90</v>
      </c>
      <c r="E20" s="16" t="s">
        <v>147</v>
      </c>
      <c r="F20" s="16" t="s">
        <v>148</v>
      </c>
      <c r="G20" s="15" t="s">
        <v>23</v>
      </c>
      <c r="H20" s="17" t="s">
        <v>35</v>
      </c>
      <c r="I20" s="15"/>
    </row>
  </sheetData>
  <mergeCells count="10">
    <mergeCell ref="A1:I1"/>
    <mergeCell ref="B2:D2"/>
    <mergeCell ref="G2:H2"/>
    <mergeCell ref="B3:I3"/>
    <mergeCell ref="A4:H4"/>
    <mergeCell ref="A7:A12"/>
    <mergeCell ref="A13:A15"/>
    <mergeCell ref="A16:A19"/>
    <mergeCell ref="B7:B8"/>
    <mergeCell ref="B9:B11"/>
  </mergeCells>
  <pageMargins left="0.393055555555556" right="0.393055555555556" top="0.984027777777778" bottom="0.786805555555556" header="0.393055555555556" footer="0.393055555555556"/>
  <pageSetup paperSize="9" scale="81" fitToHeight="0" orientation="landscape" horizontalDpi="600"/>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9"/>
  <sheetViews>
    <sheetView workbookViewId="0">
      <selection activeCell="C12" sqref="C12"/>
    </sheetView>
  </sheetViews>
  <sheetFormatPr defaultColWidth="12" defaultRowHeight="13.5"/>
  <cols>
    <col min="1" max="2" width="14.8333333333333" style="4" customWidth="1"/>
    <col min="3" max="3" width="26.6666666666667" style="4" customWidth="1"/>
    <col min="4" max="4" width="14.8333333333333" style="4" customWidth="1"/>
    <col min="5" max="5" width="41" style="5" customWidth="1"/>
    <col min="6" max="6" width="45.3333333333333" style="4" customWidth="1"/>
    <col min="7" max="7" width="14.8333333333333" style="4" customWidth="1"/>
    <col min="8" max="8" width="9.66666666666667" style="6" customWidth="1"/>
    <col min="9" max="9" width="9.66666666666667" style="4" customWidth="1"/>
    <col min="10" max="10" width="12" style="4"/>
    <col min="11" max="11" width="4.66666666666667" style="4" customWidth="1"/>
    <col min="12" max="18" width="12" style="4" hidden="1" customWidth="1"/>
    <col min="19" max="16384" width="12" style="4"/>
  </cols>
  <sheetData>
    <row r="1" s="1" customFormat="1" ht="29" customHeight="1" spans="1:9">
      <c r="A1" s="7" t="s">
        <v>98</v>
      </c>
      <c r="B1" s="7"/>
      <c r="C1" s="7"/>
      <c r="D1" s="7"/>
      <c r="E1" s="8"/>
      <c r="F1" s="7"/>
      <c r="G1" s="7"/>
      <c r="H1" s="9"/>
      <c r="I1" s="7"/>
    </row>
    <row r="2" s="2" customFormat="1" ht="27" customHeight="1" spans="1:9">
      <c r="A2" s="10" t="s">
        <v>99</v>
      </c>
      <c r="B2" s="10" t="str">
        <f>整体支出绩效目标表!C2</f>
        <v>通道侗族自治县卫生健康局本级</v>
      </c>
      <c r="C2" s="10"/>
      <c r="D2" s="10"/>
      <c r="E2" s="11" t="s">
        <v>100</v>
      </c>
      <c r="F2" s="12" t="s">
        <v>465</v>
      </c>
      <c r="G2" s="13" t="s">
        <v>102</v>
      </c>
      <c r="H2" s="14"/>
      <c r="I2" s="39">
        <v>200</v>
      </c>
    </row>
    <row r="3" s="3" customFormat="1" ht="26" customHeight="1" spans="1:9">
      <c r="A3" s="15" t="s">
        <v>103</v>
      </c>
      <c r="B3" s="15" t="s">
        <v>466</v>
      </c>
      <c r="C3" s="15"/>
      <c r="D3" s="15"/>
      <c r="E3" s="16"/>
      <c r="F3" s="15"/>
      <c r="G3" s="15"/>
      <c r="H3" s="17"/>
      <c r="I3" s="15"/>
    </row>
    <row r="4" s="3" customFormat="1" ht="21" customHeight="1" spans="1:9">
      <c r="A4" s="15" t="s">
        <v>9</v>
      </c>
      <c r="B4" s="15"/>
      <c r="C4" s="15"/>
      <c r="D4" s="15"/>
      <c r="E4" s="16"/>
      <c r="F4" s="15"/>
      <c r="G4" s="15"/>
      <c r="H4" s="17"/>
      <c r="I4" s="40"/>
    </row>
    <row r="5" s="3" customFormat="1" ht="26" customHeight="1" spans="1:9">
      <c r="A5" s="15" t="s">
        <v>10</v>
      </c>
      <c r="B5" s="15" t="s">
        <v>11</v>
      </c>
      <c r="C5" s="15" t="s">
        <v>12</v>
      </c>
      <c r="D5" s="15" t="s">
        <v>14</v>
      </c>
      <c r="E5" s="15" t="s">
        <v>105</v>
      </c>
      <c r="F5" s="15" t="s">
        <v>106</v>
      </c>
      <c r="G5" s="15" t="s">
        <v>107</v>
      </c>
      <c r="H5" s="17" t="s">
        <v>13</v>
      </c>
      <c r="I5" s="15" t="s">
        <v>18</v>
      </c>
    </row>
    <row r="6" s="3" customFormat="1" ht="33" customHeight="1" spans="1:9">
      <c r="A6" s="15" t="s">
        <v>19</v>
      </c>
      <c r="B6" s="15" t="s">
        <v>108</v>
      </c>
      <c r="C6" s="15" t="s">
        <v>21</v>
      </c>
      <c r="D6" s="15">
        <v>100</v>
      </c>
      <c r="E6" s="18" t="s">
        <v>24</v>
      </c>
      <c r="F6" s="19" t="s">
        <v>109</v>
      </c>
      <c r="G6" s="20" t="s">
        <v>23</v>
      </c>
      <c r="H6" s="20" t="s">
        <v>22</v>
      </c>
      <c r="I6" s="15"/>
    </row>
    <row r="7" s="3" customFormat="1" ht="30" customHeight="1" spans="1:9">
      <c r="A7" s="21" t="s">
        <v>110</v>
      </c>
      <c r="B7" s="22" t="s">
        <v>111</v>
      </c>
      <c r="C7" s="23" t="s">
        <v>467</v>
      </c>
      <c r="D7" s="23" t="s">
        <v>468</v>
      </c>
      <c r="E7" s="24" t="s">
        <v>469</v>
      </c>
      <c r="F7" s="25" t="s">
        <v>470</v>
      </c>
      <c r="G7" s="20" t="s">
        <v>471</v>
      </c>
      <c r="H7" s="26" t="s">
        <v>67</v>
      </c>
      <c r="I7" s="15"/>
    </row>
    <row r="8" s="3" customFormat="1" ht="29" customHeight="1" spans="1:9">
      <c r="A8" s="27"/>
      <c r="B8" s="28"/>
      <c r="C8" s="23" t="s">
        <v>472</v>
      </c>
      <c r="D8" s="23" t="s">
        <v>468</v>
      </c>
      <c r="E8" s="24" t="s">
        <v>473</v>
      </c>
      <c r="F8" s="25" t="s">
        <v>470</v>
      </c>
      <c r="G8" s="20" t="s">
        <v>471</v>
      </c>
      <c r="H8" s="26" t="s">
        <v>67</v>
      </c>
      <c r="I8" s="24"/>
    </row>
    <row r="9" s="3" customFormat="1" ht="30" customHeight="1" spans="1:9">
      <c r="A9" s="27"/>
      <c r="B9" s="22" t="s">
        <v>117</v>
      </c>
      <c r="C9" s="23" t="s">
        <v>474</v>
      </c>
      <c r="D9" s="29">
        <v>100</v>
      </c>
      <c r="E9" s="24" t="s">
        <v>475</v>
      </c>
      <c r="F9" s="25" t="s">
        <v>320</v>
      </c>
      <c r="G9" s="20" t="s">
        <v>23</v>
      </c>
      <c r="H9" s="17" t="s">
        <v>57</v>
      </c>
      <c r="I9" s="24"/>
    </row>
    <row r="10" s="3" customFormat="1" ht="27" customHeight="1" spans="1:9">
      <c r="A10" s="30"/>
      <c r="B10" s="28"/>
      <c r="C10" s="22" t="s">
        <v>476</v>
      </c>
      <c r="D10" s="29">
        <v>100</v>
      </c>
      <c r="E10" s="24" t="s">
        <v>477</v>
      </c>
      <c r="F10" s="25" t="s">
        <v>320</v>
      </c>
      <c r="G10" s="20" t="s">
        <v>23</v>
      </c>
      <c r="H10" s="17" t="s">
        <v>57</v>
      </c>
      <c r="I10" s="24"/>
    </row>
    <row r="11" s="3" customFormat="1" ht="29" customHeight="1" spans="1:9">
      <c r="A11" s="31"/>
      <c r="B11" s="22" t="s">
        <v>121</v>
      </c>
      <c r="C11" s="22" t="s">
        <v>478</v>
      </c>
      <c r="D11" s="29">
        <v>100</v>
      </c>
      <c r="E11" s="24" t="s">
        <v>479</v>
      </c>
      <c r="F11" s="25" t="s">
        <v>120</v>
      </c>
      <c r="G11" s="20" t="s">
        <v>23</v>
      </c>
      <c r="H11" s="17" t="s">
        <v>57</v>
      </c>
      <c r="I11" s="24"/>
    </row>
    <row r="12" s="3" customFormat="1" ht="27" customHeight="1" spans="1:9">
      <c r="A12" s="30" t="s">
        <v>26</v>
      </c>
      <c r="B12" s="22" t="s">
        <v>124</v>
      </c>
      <c r="C12" s="32" t="s">
        <v>465</v>
      </c>
      <c r="D12" s="29">
        <f>I2</f>
        <v>200</v>
      </c>
      <c r="E12" s="24" t="s">
        <v>125</v>
      </c>
      <c r="F12" s="24" t="s">
        <v>170</v>
      </c>
      <c r="G12" s="15" t="s">
        <v>30</v>
      </c>
      <c r="H12" s="17" t="s">
        <v>29</v>
      </c>
      <c r="I12" s="24"/>
    </row>
    <row r="13" s="3" customFormat="1" ht="35.1" customHeight="1" spans="1:9">
      <c r="A13" s="30"/>
      <c r="B13" s="22" t="s">
        <v>127</v>
      </c>
      <c r="C13" s="22" t="s">
        <v>34</v>
      </c>
      <c r="D13" s="15">
        <v>0</v>
      </c>
      <c r="E13" s="33" t="s">
        <v>36</v>
      </c>
      <c r="F13" s="33" t="s">
        <v>37</v>
      </c>
      <c r="G13" s="15" t="s">
        <v>23</v>
      </c>
      <c r="H13" s="17" t="s">
        <v>35</v>
      </c>
      <c r="I13" s="24"/>
    </row>
    <row r="14" s="3" customFormat="1" ht="35.1" customHeight="1" spans="1:9">
      <c r="A14" s="31"/>
      <c r="B14" s="34" t="s">
        <v>128</v>
      </c>
      <c r="C14" s="10" t="s">
        <v>39</v>
      </c>
      <c r="D14" s="15">
        <v>0</v>
      </c>
      <c r="E14" s="35" t="s">
        <v>129</v>
      </c>
      <c r="F14" s="35" t="s">
        <v>41</v>
      </c>
      <c r="G14" s="15" t="s">
        <v>23</v>
      </c>
      <c r="H14" s="17" t="s">
        <v>35</v>
      </c>
      <c r="I14" s="24"/>
    </row>
    <row r="15" s="3" customFormat="1" ht="35.1" customHeight="1" spans="1:9">
      <c r="A15" s="15" t="s">
        <v>130</v>
      </c>
      <c r="B15" s="36" t="s">
        <v>131</v>
      </c>
      <c r="C15" s="15" t="s">
        <v>480</v>
      </c>
      <c r="D15" s="15" t="s">
        <v>77</v>
      </c>
      <c r="E15" s="16" t="s">
        <v>132</v>
      </c>
      <c r="F15" s="33" t="s">
        <v>133</v>
      </c>
      <c r="G15" s="15" t="s">
        <v>23</v>
      </c>
      <c r="H15" s="17" t="s">
        <v>29</v>
      </c>
      <c r="I15" s="15"/>
    </row>
    <row r="16" s="3" customFormat="1" ht="31" customHeight="1" spans="1:18">
      <c r="A16" s="37"/>
      <c r="B16" s="36" t="s">
        <v>134</v>
      </c>
      <c r="C16" s="10" t="s">
        <v>481</v>
      </c>
      <c r="D16" s="15" t="s">
        <v>77</v>
      </c>
      <c r="E16" s="24" t="s">
        <v>136</v>
      </c>
      <c r="F16" s="24" t="s">
        <v>137</v>
      </c>
      <c r="G16" s="15" t="s">
        <v>78</v>
      </c>
      <c r="H16" s="26" t="s">
        <v>67</v>
      </c>
      <c r="I16" s="10"/>
      <c r="R16" s="41"/>
    </row>
    <row r="17" s="3" customFormat="1" ht="30" customHeight="1" spans="1:9">
      <c r="A17" s="15"/>
      <c r="B17" s="36" t="s">
        <v>138</v>
      </c>
      <c r="C17" s="38" t="s">
        <v>482</v>
      </c>
      <c r="D17" s="15" t="s">
        <v>77</v>
      </c>
      <c r="E17" s="24" t="s">
        <v>87</v>
      </c>
      <c r="F17" s="33" t="s">
        <v>140</v>
      </c>
      <c r="G17" s="15" t="s">
        <v>78</v>
      </c>
      <c r="H17" s="26" t="s">
        <v>67</v>
      </c>
      <c r="I17" s="15"/>
    </row>
    <row r="18" s="3" customFormat="1" ht="30" customHeight="1" spans="1:9">
      <c r="A18" s="15"/>
      <c r="B18" s="34" t="s">
        <v>141</v>
      </c>
      <c r="C18" s="38" t="s">
        <v>483</v>
      </c>
      <c r="D18" s="15" t="s">
        <v>77</v>
      </c>
      <c r="E18" s="24" t="s">
        <v>91</v>
      </c>
      <c r="F18" s="33" t="s">
        <v>143</v>
      </c>
      <c r="G18" s="15" t="s">
        <v>23</v>
      </c>
      <c r="H18" s="26" t="s">
        <v>35</v>
      </c>
      <c r="I18" s="15"/>
    </row>
    <row r="19" s="3" customFormat="1" ht="27" customHeight="1" spans="1:9">
      <c r="A19" s="15" t="s">
        <v>144</v>
      </c>
      <c r="B19" s="34" t="s">
        <v>145</v>
      </c>
      <c r="C19" s="38" t="s">
        <v>174</v>
      </c>
      <c r="D19" s="15">
        <v>91</v>
      </c>
      <c r="E19" s="16" t="s">
        <v>147</v>
      </c>
      <c r="F19" s="16" t="s">
        <v>484</v>
      </c>
      <c r="G19" s="15" t="s">
        <v>23</v>
      </c>
      <c r="H19" s="17" t="s">
        <v>35</v>
      </c>
      <c r="I19" s="15"/>
    </row>
  </sheetData>
  <mergeCells count="10">
    <mergeCell ref="A1:I1"/>
    <mergeCell ref="B2:D2"/>
    <mergeCell ref="G2:H2"/>
    <mergeCell ref="B3:I3"/>
    <mergeCell ref="A4:H4"/>
    <mergeCell ref="A7:A11"/>
    <mergeCell ref="A12:A14"/>
    <mergeCell ref="A15:A18"/>
    <mergeCell ref="B7:B8"/>
    <mergeCell ref="B9:B10"/>
  </mergeCells>
  <pageMargins left="0.590277777777778" right="0.393055555555556" top="0.984027777777778" bottom="0.984027777777778" header="0.393055555555556" footer="0.393055555555556"/>
  <pageSetup paperSize="9" scale="79"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9"/>
  <sheetViews>
    <sheetView topLeftCell="A3" workbookViewId="0">
      <selection activeCell="C8" sqref="$A8:$XFD8"/>
    </sheetView>
  </sheetViews>
  <sheetFormatPr defaultColWidth="12" defaultRowHeight="13.5"/>
  <cols>
    <col min="1" max="2" width="14.8333333333333" style="4" customWidth="1"/>
    <col min="3" max="3" width="20.8333333333333" style="4" customWidth="1"/>
    <col min="4" max="4" width="14.8333333333333" style="4" customWidth="1"/>
    <col min="5" max="5" width="40" style="5" customWidth="1"/>
    <col min="6" max="6" width="54.8333333333333" style="4" customWidth="1"/>
    <col min="7" max="7" width="10.3333333333333" style="4" customWidth="1"/>
    <col min="8" max="8" width="11.1666666666667" style="6" customWidth="1"/>
    <col min="9" max="9" width="8.83333333333333" style="4" customWidth="1"/>
    <col min="10" max="10" width="12" style="4"/>
    <col min="11" max="11" width="4.66666666666667" style="4" customWidth="1"/>
    <col min="12" max="18" width="12" style="4" hidden="1" customWidth="1"/>
    <col min="19" max="16384" width="12" style="4"/>
  </cols>
  <sheetData>
    <row r="1" s="1" customFormat="1" ht="28" customHeight="1" spans="1:9">
      <c r="A1" s="7" t="s">
        <v>98</v>
      </c>
      <c r="B1" s="7"/>
      <c r="C1" s="7"/>
      <c r="D1" s="7"/>
      <c r="E1" s="8"/>
      <c r="F1" s="7"/>
      <c r="G1" s="7"/>
      <c r="H1" s="9"/>
      <c r="I1" s="7"/>
    </row>
    <row r="2" s="2" customFormat="1" ht="35.1" customHeight="1" spans="1:9">
      <c r="A2" s="10" t="s">
        <v>99</v>
      </c>
      <c r="B2" s="10" t="str">
        <f>整体支出绩效目标表!C2</f>
        <v>通道侗族自治县卫生健康局本级</v>
      </c>
      <c r="C2" s="10"/>
      <c r="D2" s="10"/>
      <c r="E2" s="11" t="s">
        <v>100</v>
      </c>
      <c r="F2" s="12" t="s">
        <v>101</v>
      </c>
      <c r="G2" s="13" t="s">
        <v>102</v>
      </c>
      <c r="H2" s="14"/>
      <c r="I2" s="39">
        <v>139.2</v>
      </c>
    </row>
    <row r="3" s="3" customFormat="1" ht="33" customHeight="1" spans="1:9">
      <c r="A3" s="15" t="s">
        <v>103</v>
      </c>
      <c r="B3" s="15" t="s">
        <v>104</v>
      </c>
      <c r="C3" s="15"/>
      <c r="D3" s="15"/>
      <c r="E3" s="16"/>
      <c r="F3" s="15"/>
      <c r="G3" s="15"/>
      <c r="H3" s="17"/>
      <c r="I3" s="15"/>
    </row>
    <row r="4" s="3" customFormat="1" ht="22" customHeight="1" spans="1:9">
      <c r="A4" s="15" t="s">
        <v>9</v>
      </c>
      <c r="B4" s="15"/>
      <c r="C4" s="15"/>
      <c r="D4" s="15"/>
      <c r="E4" s="16"/>
      <c r="F4" s="15"/>
      <c r="G4" s="15"/>
      <c r="H4" s="17"/>
      <c r="I4" s="40"/>
    </row>
    <row r="5" s="3" customFormat="1" ht="27" customHeight="1" spans="1:9">
      <c r="A5" s="15" t="s">
        <v>10</v>
      </c>
      <c r="B5" s="15" t="s">
        <v>11</v>
      </c>
      <c r="C5" s="15" t="s">
        <v>12</v>
      </c>
      <c r="D5" s="15" t="s">
        <v>14</v>
      </c>
      <c r="E5" s="15" t="s">
        <v>105</v>
      </c>
      <c r="F5" s="15" t="s">
        <v>106</v>
      </c>
      <c r="G5" s="15" t="s">
        <v>107</v>
      </c>
      <c r="H5" s="17" t="s">
        <v>13</v>
      </c>
      <c r="I5" s="15" t="s">
        <v>18</v>
      </c>
    </row>
    <row r="6" s="3" customFormat="1" ht="30" customHeight="1" spans="1:9">
      <c r="A6" s="15" t="s">
        <v>19</v>
      </c>
      <c r="B6" s="15" t="s">
        <v>108</v>
      </c>
      <c r="C6" s="15" t="s">
        <v>21</v>
      </c>
      <c r="D6" s="15">
        <v>100</v>
      </c>
      <c r="E6" s="18" t="s">
        <v>24</v>
      </c>
      <c r="F6" s="19" t="s">
        <v>109</v>
      </c>
      <c r="G6" s="20" t="s">
        <v>23</v>
      </c>
      <c r="H6" s="20" t="s">
        <v>22</v>
      </c>
      <c r="I6" s="15"/>
    </row>
    <row r="7" s="3" customFormat="1" ht="24" customHeight="1" spans="1:9">
      <c r="A7" s="21" t="s">
        <v>110</v>
      </c>
      <c r="B7" s="10" t="s">
        <v>111</v>
      </c>
      <c r="C7" s="23" t="s">
        <v>112</v>
      </c>
      <c r="D7" s="29">
        <v>1400</v>
      </c>
      <c r="E7" s="24" t="s">
        <v>113</v>
      </c>
      <c r="F7" s="25" t="s">
        <v>114</v>
      </c>
      <c r="G7" s="20" t="s">
        <v>45</v>
      </c>
      <c r="H7" s="17" t="s">
        <v>35</v>
      </c>
      <c r="I7" s="15"/>
    </row>
    <row r="8" s="3" customFormat="1" ht="27" customHeight="1" spans="1:9">
      <c r="A8" s="27"/>
      <c r="B8" s="10"/>
      <c r="C8" s="23" t="s">
        <v>115</v>
      </c>
      <c r="D8" s="46">
        <v>50</v>
      </c>
      <c r="E8" s="24" t="s">
        <v>116</v>
      </c>
      <c r="F8" s="25" t="s">
        <v>114</v>
      </c>
      <c r="G8" s="20" t="s">
        <v>45</v>
      </c>
      <c r="H8" s="17" t="s">
        <v>35</v>
      </c>
      <c r="I8" s="15"/>
    </row>
    <row r="9" s="3" customFormat="1" ht="27" customHeight="1" spans="1:9">
      <c r="A9" s="30"/>
      <c r="B9" s="10" t="s">
        <v>117</v>
      </c>
      <c r="C9" s="49" t="s">
        <v>118</v>
      </c>
      <c r="D9" s="46">
        <v>100</v>
      </c>
      <c r="E9" s="24" t="s">
        <v>119</v>
      </c>
      <c r="F9" s="25" t="s">
        <v>120</v>
      </c>
      <c r="G9" s="20" t="s">
        <v>23</v>
      </c>
      <c r="H9" s="17" t="s">
        <v>57</v>
      </c>
      <c r="I9" s="24"/>
    </row>
    <row r="10" s="3" customFormat="1" ht="27" customHeight="1" spans="1:9">
      <c r="A10" s="31"/>
      <c r="B10" s="22" t="s">
        <v>121</v>
      </c>
      <c r="C10" s="36" t="s">
        <v>122</v>
      </c>
      <c r="D10" s="29">
        <v>100</v>
      </c>
      <c r="E10" s="24" t="s">
        <v>123</v>
      </c>
      <c r="F10" s="25" t="s">
        <v>120</v>
      </c>
      <c r="G10" s="20" t="s">
        <v>23</v>
      </c>
      <c r="H10" s="17" t="s">
        <v>57</v>
      </c>
      <c r="I10" s="24"/>
    </row>
    <row r="11" s="3" customFormat="1" ht="30" customHeight="1" spans="1:9">
      <c r="A11" s="15" t="s">
        <v>26</v>
      </c>
      <c r="B11" s="22" t="s">
        <v>124</v>
      </c>
      <c r="C11" s="15" t="s">
        <v>115</v>
      </c>
      <c r="D11" s="50">
        <v>4.8</v>
      </c>
      <c r="E11" s="24" t="s">
        <v>125</v>
      </c>
      <c r="F11" s="24" t="s">
        <v>126</v>
      </c>
      <c r="G11" s="15" t="s">
        <v>30</v>
      </c>
      <c r="H11" s="17" t="s">
        <v>29</v>
      </c>
      <c r="I11" s="15"/>
    </row>
    <row r="12" s="3" customFormat="1" ht="30" customHeight="1" spans="1:9">
      <c r="A12" s="15"/>
      <c r="B12" s="28"/>
      <c r="C12" s="22" t="s">
        <v>112</v>
      </c>
      <c r="D12" s="15">
        <v>134.4</v>
      </c>
      <c r="E12" s="24" t="s">
        <v>125</v>
      </c>
      <c r="F12" s="24" t="s">
        <v>126</v>
      </c>
      <c r="G12" s="15" t="s">
        <v>30</v>
      </c>
      <c r="H12" s="17" t="s">
        <v>29</v>
      </c>
      <c r="I12" s="24"/>
    </row>
    <row r="13" s="3" customFormat="1" ht="29" customHeight="1" spans="1:9">
      <c r="A13" s="15"/>
      <c r="B13" s="22" t="s">
        <v>127</v>
      </c>
      <c r="C13" s="22" t="s">
        <v>34</v>
      </c>
      <c r="D13" s="15">
        <v>0</v>
      </c>
      <c r="E13" s="33" t="s">
        <v>36</v>
      </c>
      <c r="F13" s="33" t="s">
        <v>37</v>
      </c>
      <c r="G13" s="15" t="s">
        <v>23</v>
      </c>
      <c r="H13" s="17" t="s">
        <v>35</v>
      </c>
      <c r="I13" s="24"/>
    </row>
    <row r="14" s="3" customFormat="1" ht="35.1" customHeight="1" spans="1:9">
      <c r="A14" s="15"/>
      <c r="B14" s="34" t="s">
        <v>128</v>
      </c>
      <c r="C14" s="10" t="s">
        <v>39</v>
      </c>
      <c r="D14" s="15">
        <v>0</v>
      </c>
      <c r="E14" s="35" t="s">
        <v>129</v>
      </c>
      <c r="F14" s="35" t="s">
        <v>41</v>
      </c>
      <c r="G14" s="15" t="s">
        <v>23</v>
      </c>
      <c r="H14" s="17" t="s">
        <v>35</v>
      </c>
      <c r="I14" s="24"/>
    </row>
    <row r="15" s="3" customFormat="1" ht="29" customHeight="1" spans="1:9">
      <c r="A15" s="15" t="s">
        <v>130</v>
      </c>
      <c r="B15" s="49" t="s">
        <v>131</v>
      </c>
      <c r="C15" s="15" t="s">
        <v>76</v>
      </c>
      <c r="D15" s="15" t="s">
        <v>77</v>
      </c>
      <c r="E15" s="16" t="s">
        <v>132</v>
      </c>
      <c r="F15" s="33" t="s">
        <v>133</v>
      </c>
      <c r="G15" s="15" t="s">
        <v>78</v>
      </c>
      <c r="H15" s="17" t="s">
        <v>67</v>
      </c>
      <c r="I15" s="15"/>
    </row>
    <row r="16" s="3" customFormat="1" ht="28" customHeight="1" spans="1:18">
      <c r="A16" s="37"/>
      <c r="B16" s="36" t="s">
        <v>134</v>
      </c>
      <c r="C16" s="10" t="s">
        <v>135</v>
      </c>
      <c r="D16" s="15" t="s">
        <v>77</v>
      </c>
      <c r="E16" s="24" t="s">
        <v>136</v>
      </c>
      <c r="F16" s="24" t="s">
        <v>137</v>
      </c>
      <c r="G16" s="15" t="s">
        <v>78</v>
      </c>
      <c r="H16" s="26" t="s">
        <v>67</v>
      </c>
      <c r="I16" s="10"/>
      <c r="R16" s="41"/>
    </row>
    <row r="17" s="3" customFormat="1" ht="24" customHeight="1" spans="1:9">
      <c r="A17" s="15"/>
      <c r="B17" s="36" t="s">
        <v>138</v>
      </c>
      <c r="C17" s="38" t="s">
        <v>139</v>
      </c>
      <c r="D17" s="15" t="s">
        <v>77</v>
      </c>
      <c r="E17" s="24" t="s">
        <v>87</v>
      </c>
      <c r="F17" s="33" t="s">
        <v>140</v>
      </c>
      <c r="G17" s="15" t="s">
        <v>78</v>
      </c>
      <c r="H17" s="26" t="s">
        <v>67</v>
      </c>
      <c r="I17" s="15"/>
    </row>
    <row r="18" s="3" customFormat="1" ht="30" customHeight="1" spans="1:9">
      <c r="A18" s="15"/>
      <c r="B18" s="34" t="s">
        <v>141</v>
      </c>
      <c r="C18" s="10" t="s">
        <v>142</v>
      </c>
      <c r="D18" s="15" t="s">
        <v>77</v>
      </c>
      <c r="E18" s="24" t="s">
        <v>91</v>
      </c>
      <c r="F18" s="33" t="s">
        <v>143</v>
      </c>
      <c r="G18" s="15" t="s">
        <v>78</v>
      </c>
      <c r="H18" s="26" t="s">
        <v>67</v>
      </c>
      <c r="I18" s="15"/>
    </row>
    <row r="19" s="3" customFormat="1" ht="36" spans="1:9">
      <c r="A19" s="15" t="s">
        <v>144</v>
      </c>
      <c r="B19" s="34" t="s">
        <v>145</v>
      </c>
      <c r="C19" s="15" t="s">
        <v>146</v>
      </c>
      <c r="D19" s="15">
        <v>90</v>
      </c>
      <c r="E19" s="16" t="s">
        <v>147</v>
      </c>
      <c r="F19" s="16" t="s">
        <v>148</v>
      </c>
      <c r="G19" s="15" t="s">
        <v>23</v>
      </c>
      <c r="H19" s="17" t="s">
        <v>35</v>
      </c>
      <c r="I19" s="15"/>
    </row>
  </sheetData>
  <mergeCells count="10">
    <mergeCell ref="A1:I1"/>
    <mergeCell ref="B2:D2"/>
    <mergeCell ref="G2:H2"/>
    <mergeCell ref="B3:I3"/>
    <mergeCell ref="A4:H4"/>
    <mergeCell ref="A7:A10"/>
    <mergeCell ref="A11:A14"/>
    <mergeCell ref="A15:A18"/>
    <mergeCell ref="B7:B8"/>
    <mergeCell ref="B11:B12"/>
  </mergeCells>
  <pageMargins left="0.590277777777778" right="0.393055555555556" top="0.984027777777778" bottom="0.984027777777778" header="0.393055555555556" footer="0.393055555555556"/>
  <pageSetup paperSize="9" scale="80" fitToHeight="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21"/>
  <sheetViews>
    <sheetView workbookViewId="0">
      <selection activeCell="B15" sqref="B15"/>
    </sheetView>
  </sheetViews>
  <sheetFormatPr defaultColWidth="12" defaultRowHeight="13.5"/>
  <cols>
    <col min="1" max="1" width="15" style="4" customWidth="1"/>
    <col min="2" max="2" width="13.6666666666667" style="4" customWidth="1"/>
    <col min="3" max="3" width="22.5" style="4" customWidth="1"/>
    <col min="4" max="4" width="14.8333333333333" style="4" customWidth="1"/>
    <col min="5" max="5" width="46.1666666666667" style="5" customWidth="1"/>
    <col min="6" max="6" width="48.8333333333333" style="4" customWidth="1"/>
    <col min="7" max="7" width="10" style="4" customWidth="1"/>
    <col min="8" max="8" width="9.83333333333333" style="6" customWidth="1"/>
    <col min="9" max="9" width="10" style="4" customWidth="1"/>
    <col min="10" max="10" width="12" style="4"/>
    <col min="11" max="11" width="4.66666666666667" style="4" customWidth="1"/>
    <col min="12" max="18" width="12" style="4" hidden="1" customWidth="1"/>
    <col min="19" max="16384" width="12" style="4"/>
  </cols>
  <sheetData>
    <row r="1" s="1" customFormat="1" ht="26" customHeight="1" spans="1:9">
      <c r="A1" s="7" t="s">
        <v>98</v>
      </c>
      <c r="B1" s="7"/>
      <c r="C1" s="7"/>
      <c r="D1" s="7"/>
      <c r="E1" s="8"/>
      <c r="F1" s="7"/>
      <c r="G1" s="7"/>
      <c r="H1" s="9"/>
      <c r="I1" s="7"/>
    </row>
    <row r="2" s="2" customFormat="1" ht="29" customHeight="1" spans="1:9">
      <c r="A2" s="10" t="s">
        <v>99</v>
      </c>
      <c r="B2" s="10" t="str">
        <f>整体支出绩效目标表!C2</f>
        <v>通道侗族自治县卫生健康局本级</v>
      </c>
      <c r="C2" s="10"/>
      <c r="D2" s="10"/>
      <c r="E2" s="11" t="s">
        <v>100</v>
      </c>
      <c r="F2" s="32" t="s">
        <v>149</v>
      </c>
      <c r="G2" s="13" t="s">
        <v>102</v>
      </c>
      <c r="H2" s="14"/>
      <c r="I2" s="39">
        <v>196.36</v>
      </c>
    </row>
    <row r="3" s="3" customFormat="1" ht="27" customHeight="1" spans="1:9">
      <c r="A3" s="15" t="s">
        <v>103</v>
      </c>
      <c r="B3" s="16" t="s">
        <v>150</v>
      </c>
      <c r="C3" s="16"/>
      <c r="D3" s="16"/>
      <c r="E3" s="16"/>
      <c r="F3" s="16"/>
      <c r="G3" s="16"/>
      <c r="H3" s="47"/>
      <c r="I3" s="16"/>
    </row>
    <row r="4" s="3" customFormat="1" ht="21" customHeight="1" spans="1:9">
      <c r="A4" s="15" t="s">
        <v>9</v>
      </c>
      <c r="B4" s="15"/>
      <c r="C4" s="15"/>
      <c r="D4" s="15"/>
      <c r="E4" s="16"/>
      <c r="F4" s="15"/>
      <c r="G4" s="15"/>
      <c r="H4" s="17"/>
      <c r="I4" s="40"/>
    </row>
    <row r="5" s="3" customFormat="1" ht="24" customHeight="1" spans="1:9">
      <c r="A5" s="15" t="s">
        <v>10</v>
      </c>
      <c r="B5" s="15" t="s">
        <v>11</v>
      </c>
      <c r="C5" s="15" t="s">
        <v>12</v>
      </c>
      <c r="D5" s="15" t="s">
        <v>14</v>
      </c>
      <c r="E5" s="15" t="s">
        <v>105</v>
      </c>
      <c r="F5" s="15" t="s">
        <v>106</v>
      </c>
      <c r="G5" s="15" t="s">
        <v>107</v>
      </c>
      <c r="H5" s="17" t="s">
        <v>13</v>
      </c>
      <c r="I5" s="15" t="s">
        <v>18</v>
      </c>
    </row>
    <row r="6" s="3" customFormat="1" ht="29" customHeight="1" spans="1:9">
      <c r="A6" s="15" t="s">
        <v>19</v>
      </c>
      <c r="B6" s="15" t="s">
        <v>108</v>
      </c>
      <c r="C6" s="15" t="s">
        <v>21</v>
      </c>
      <c r="D6" s="15">
        <v>100</v>
      </c>
      <c r="E6" s="18" t="s">
        <v>24</v>
      </c>
      <c r="F6" s="19" t="s">
        <v>109</v>
      </c>
      <c r="G6" s="20" t="s">
        <v>23</v>
      </c>
      <c r="H6" s="20" t="s">
        <v>22</v>
      </c>
      <c r="I6" s="15"/>
    </row>
    <row r="7" s="3" customFormat="1" ht="25" customHeight="1" spans="1:9">
      <c r="A7" s="45" t="s">
        <v>110</v>
      </c>
      <c r="B7" s="10" t="s">
        <v>111</v>
      </c>
      <c r="C7" s="22" t="s">
        <v>151</v>
      </c>
      <c r="D7" s="29">
        <v>2</v>
      </c>
      <c r="E7" s="24" t="s">
        <v>152</v>
      </c>
      <c r="F7" s="25" t="s">
        <v>153</v>
      </c>
      <c r="G7" s="20" t="s">
        <v>52</v>
      </c>
      <c r="H7" s="17" t="s">
        <v>35</v>
      </c>
      <c r="I7" s="15"/>
    </row>
    <row r="8" s="3" customFormat="1" ht="24" customHeight="1" spans="1:9">
      <c r="A8" s="30"/>
      <c r="B8" s="22" t="s">
        <v>117</v>
      </c>
      <c r="C8" s="22" t="s">
        <v>154</v>
      </c>
      <c r="D8" s="46">
        <v>100</v>
      </c>
      <c r="E8" s="24" t="s">
        <v>155</v>
      </c>
      <c r="F8" s="25" t="s">
        <v>156</v>
      </c>
      <c r="G8" s="20" t="s">
        <v>23</v>
      </c>
      <c r="H8" s="20" t="s">
        <v>22</v>
      </c>
      <c r="I8" s="15"/>
    </row>
    <row r="9" s="3" customFormat="1" ht="29" customHeight="1" spans="1:9">
      <c r="A9" s="30"/>
      <c r="B9" s="28"/>
      <c r="C9" s="22" t="s">
        <v>157</v>
      </c>
      <c r="D9" s="46">
        <v>100</v>
      </c>
      <c r="E9" s="24" t="s">
        <v>158</v>
      </c>
      <c r="F9" s="25" t="s">
        <v>156</v>
      </c>
      <c r="G9" s="20" t="s">
        <v>23</v>
      </c>
      <c r="H9" s="20" t="s">
        <v>22</v>
      </c>
      <c r="I9" s="15"/>
    </row>
    <row r="10" s="3" customFormat="1" ht="27" customHeight="1" spans="1:9">
      <c r="A10" s="30"/>
      <c r="B10" s="28"/>
      <c r="C10" s="22" t="s">
        <v>159</v>
      </c>
      <c r="D10" s="46">
        <v>100</v>
      </c>
      <c r="E10" s="24" t="s">
        <v>160</v>
      </c>
      <c r="F10" s="25" t="s">
        <v>156</v>
      </c>
      <c r="G10" s="20" t="s">
        <v>23</v>
      </c>
      <c r="H10" s="20" t="s">
        <v>22</v>
      </c>
      <c r="I10" s="15"/>
    </row>
    <row r="11" s="3" customFormat="1" ht="24" customHeight="1" spans="1:9">
      <c r="A11" s="30"/>
      <c r="B11" s="28"/>
      <c r="C11" s="22" t="s">
        <v>161</v>
      </c>
      <c r="D11" s="46">
        <v>100</v>
      </c>
      <c r="E11" s="24" t="s">
        <v>162</v>
      </c>
      <c r="F11" s="25" t="s">
        <v>156</v>
      </c>
      <c r="G11" s="20" t="s">
        <v>23</v>
      </c>
      <c r="H11" s="20" t="s">
        <v>22</v>
      </c>
      <c r="I11" s="15"/>
    </row>
    <row r="12" s="3" customFormat="1" ht="27" customHeight="1" spans="1:9">
      <c r="A12" s="30"/>
      <c r="B12" s="48"/>
      <c r="C12" s="22" t="s">
        <v>163</v>
      </c>
      <c r="D12" s="46">
        <v>100</v>
      </c>
      <c r="E12" s="24" t="s">
        <v>164</v>
      </c>
      <c r="F12" s="25" t="s">
        <v>156</v>
      </c>
      <c r="G12" s="20" t="s">
        <v>23</v>
      </c>
      <c r="H12" s="20" t="s">
        <v>22</v>
      </c>
      <c r="I12" s="15"/>
    </row>
    <row r="13" s="3" customFormat="1" ht="27" customHeight="1" spans="1:9">
      <c r="A13" s="31"/>
      <c r="B13" s="22" t="s">
        <v>121</v>
      </c>
      <c r="C13" s="36" t="s">
        <v>165</v>
      </c>
      <c r="D13" s="29" t="s">
        <v>166</v>
      </c>
      <c r="E13" s="24" t="s">
        <v>167</v>
      </c>
      <c r="F13" s="33" t="s">
        <v>168</v>
      </c>
      <c r="G13" s="36" t="s">
        <v>69</v>
      </c>
      <c r="H13" s="44" t="s">
        <v>67</v>
      </c>
      <c r="I13" s="24"/>
    </row>
    <row r="14" s="3" customFormat="1" ht="30" customHeight="1" spans="1:9">
      <c r="A14" s="15" t="s">
        <v>26</v>
      </c>
      <c r="B14" s="22" t="s">
        <v>124</v>
      </c>
      <c r="C14" s="15" t="s">
        <v>169</v>
      </c>
      <c r="D14" s="15">
        <f>I2</f>
        <v>196.36</v>
      </c>
      <c r="E14" s="24" t="s">
        <v>125</v>
      </c>
      <c r="F14" s="24" t="s">
        <v>170</v>
      </c>
      <c r="G14" s="15" t="s">
        <v>30</v>
      </c>
      <c r="H14" s="17" t="s">
        <v>29</v>
      </c>
      <c r="I14" s="15"/>
    </row>
    <row r="15" s="3" customFormat="1" ht="29" customHeight="1" spans="1:9">
      <c r="A15" s="15"/>
      <c r="B15" s="22" t="s">
        <v>127</v>
      </c>
      <c r="C15" s="22" t="s">
        <v>34</v>
      </c>
      <c r="D15" s="15">
        <v>0</v>
      </c>
      <c r="E15" s="33" t="s">
        <v>36</v>
      </c>
      <c r="F15" s="33" t="s">
        <v>37</v>
      </c>
      <c r="G15" s="15" t="s">
        <v>23</v>
      </c>
      <c r="H15" s="17" t="s">
        <v>35</v>
      </c>
      <c r="I15" s="24"/>
    </row>
    <row r="16" s="3" customFormat="1" ht="30" customHeight="1" spans="1:9">
      <c r="A16" s="15"/>
      <c r="B16" s="34" t="s">
        <v>128</v>
      </c>
      <c r="C16" s="10" t="s">
        <v>39</v>
      </c>
      <c r="D16" s="15">
        <v>0</v>
      </c>
      <c r="E16" s="35" t="s">
        <v>129</v>
      </c>
      <c r="F16" s="35" t="s">
        <v>41</v>
      </c>
      <c r="G16" s="15" t="s">
        <v>23</v>
      </c>
      <c r="H16" s="17" t="s">
        <v>35</v>
      </c>
      <c r="I16" s="24"/>
    </row>
    <row r="17" s="3" customFormat="1" ht="27" customHeight="1" spans="1:9">
      <c r="A17" s="15" t="s">
        <v>130</v>
      </c>
      <c r="B17" s="36" t="s">
        <v>131</v>
      </c>
      <c r="C17" s="15" t="s">
        <v>171</v>
      </c>
      <c r="D17" s="15" t="s">
        <v>77</v>
      </c>
      <c r="E17" s="16" t="s">
        <v>132</v>
      </c>
      <c r="F17" s="33" t="s">
        <v>133</v>
      </c>
      <c r="G17" s="15" t="s">
        <v>78</v>
      </c>
      <c r="H17" s="17" t="s">
        <v>67</v>
      </c>
      <c r="I17" s="15"/>
    </row>
    <row r="18" s="3" customFormat="1" ht="30" customHeight="1" spans="1:18">
      <c r="A18" s="37"/>
      <c r="B18" s="36" t="s">
        <v>134</v>
      </c>
      <c r="C18" s="10" t="s">
        <v>172</v>
      </c>
      <c r="D18" s="15" t="s">
        <v>77</v>
      </c>
      <c r="E18" s="24" t="s">
        <v>136</v>
      </c>
      <c r="F18" s="24" t="s">
        <v>137</v>
      </c>
      <c r="G18" s="15" t="s">
        <v>78</v>
      </c>
      <c r="H18" s="26" t="s">
        <v>67</v>
      </c>
      <c r="I18" s="10"/>
      <c r="R18" s="41"/>
    </row>
    <row r="19" s="3" customFormat="1" ht="27" customHeight="1" spans="1:9">
      <c r="A19" s="15"/>
      <c r="B19" s="36" t="s">
        <v>138</v>
      </c>
      <c r="C19" s="38" t="s">
        <v>139</v>
      </c>
      <c r="D19" s="15" t="s">
        <v>77</v>
      </c>
      <c r="E19" s="24" t="s">
        <v>87</v>
      </c>
      <c r="F19" s="33" t="s">
        <v>140</v>
      </c>
      <c r="G19" s="15" t="s">
        <v>78</v>
      </c>
      <c r="H19" s="26" t="s">
        <v>67</v>
      </c>
      <c r="I19" s="15"/>
    </row>
    <row r="20" s="3" customFormat="1" ht="27" customHeight="1" spans="1:9">
      <c r="A20" s="15"/>
      <c r="B20" s="34" t="s">
        <v>141</v>
      </c>
      <c r="C20" s="10" t="s">
        <v>173</v>
      </c>
      <c r="D20" s="15" t="s">
        <v>77</v>
      </c>
      <c r="E20" s="24" t="s">
        <v>91</v>
      </c>
      <c r="F20" s="33" t="s">
        <v>143</v>
      </c>
      <c r="G20" s="15" t="s">
        <v>78</v>
      </c>
      <c r="H20" s="26" t="s">
        <v>67</v>
      </c>
      <c r="I20" s="15"/>
    </row>
    <row r="21" s="3" customFormat="1" ht="28" customHeight="1" spans="1:9">
      <c r="A21" s="15" t="s">
        <v>144</v>
      </c>
      <c r="B21" s="34" t="s">
        <v>145</v>
      </c>
      <c r="C21" s="15" t="s">
        <v>174</v>
      </c>
      <c r="D21" s="15">
        <v>95</v>
      </c>
      <c r="E21" s="16" t="s">
        <v>147</v>
      </c>
      <c r="F21" s="16" t="s">
        <v>175</v>
      </c>
      <c r="G21" s="15" t="s">
        <v>23</v>
      </c>
      <c r="H21" s="17" t="s">
        <v>35</v>
      </c>
      <c r="I21" s="15"/>
    </row>
  </sheetData>
  <mergeCells count="9">
    <mergeCell ref="A1:I1"/>
    <mergeCell ref="B2:D2"/>
    <mergeCell ref="G2:H2"/>
    <mergeCell ref="B3:I3"/>
    <mergeCell ref="A4:H4"/>
    <mergeCell ref="A7:A13"/>
    <mergeCell ref="A14:A16"/>
    <mergeCell ref="A17:A20"/>
    <mergeCell ref="B8:B12"/>
  </mergeCells>
  <pageMargins left="0.590277777777778" right="0.393055555555556" top="0.984027777777778" bottom="0.984027777777778" header="0.393055555555556" footer="0.393055555555556"/>
  <pageSetup paperSize="9" scale="80" fitToHeight="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31"/>
  <sheetViews>
    <sheetView topLeftCell="A11" workbookViewId="0">
      <selection activeCell="F18" sqref="F18"/>
    </sheetView>
  </sheetViews>
  <sheetFormatPr defaultColWidth="12" defaultRowHeight="13.5"/>
  <cols>
    <col min="1" max="2" width="14.8333333333333" style="4" customWidth="1"/>
    <col min="3" max="3" width="24.8333333333333" style="4" customWidth="1"/>
    <col min="4" max="4" width="12.5" style="4" customWidth="1"/>
    <col min="5" max="5" width="43.1666666666667" style="5" customWidth="1"/>
    <col min="6" max="6" width="48" style="4" customWidth="1"/>
    <col min="7" max="7" width="10.6666666666667" style="4" customWidth="1"/>
    <col min="8" max="8" width="11.8333333333333" style="6" customWidth="1"/>
    <col min="9" max="9" width="11.8333333333333" style="4" customWidth="1"/>
    <col min="10" max="10" width="12" style="4"/>
    <col min="11" max="11" width="4.66666666666667" style="4" customWidth="1"/>
    <col min="12" max="18" width="12" style="4" hidden="1" customWidth="1"/>
    <col min="19" max="16384" width="12" style="4"/>
  </cols>
  <sheetData>
    <row r="1" s="1" customFormat="1" ht="33" customHeight="1" spans="1:9">
      <c r="A1" s="7" t="s">
        <v>98</v>
      </c>
      <c r="B1" s="7"/>
      <c r="C1" s="7"/>
      <c r="D1" s="7"/>
      <c r="E1" s="8"/>
      <c r="F1" s="7"/>
      <c r="G1" s="7"/>
      <c r="H1" s="9"/>
      <c r="I1" s="7"/>
    </row>
    <row r="2" s="2" customFormat="1" ht="27" customHeight="1" spans="1:9">
      <c r="A2" s="10" t="s">
        <v>99</v>
      </c>
      <c r="B2" s="10" t="str">
        <f>整体支出绩效目标表!C2</f>
        <v>通道侗族自治县卫生健康局本级</v>
      </c>
      <c r="C2" s="10"/>
      <c r="D2" s="10"/>
      <c r="E2" s="11" t="s">
        <v>100</v>
      </c>
      <c r="F2" s="11" t="s">
        <v>176</v>
      </c>
      <c r="G2" s="11" t="s">
        <v>102</v>
      </c>
      <c r="H2" s="43"/>
      <c r="I2" s="39">
        <v>1888.6</v>
      </c>
    </row>
    <row r="3" s="3" customFormat="1" ht="25" customHeight="1" spans="1:9">
      <c r="A3" s="15" t="s">
        <v>103</v>
      </c>
      <c r="B3" s="15" t="s">
        <v>177</v>
      </c>
      <c r="C3" s="15"/>
      <c r="D3" s="15"/>
      <c r="E3" s="16"/>
      <c r="F3" s="15"/>
      <c r="G3" s="15"/>
      <c r="H3" s="17"/>
      <c r="I3" s="15"/>
    </row>
    <row r="4" s="3" customFormat="1" ht="20" customHeight="1" spans="1:9">
      <c r="A4" s="15" t="s">
        <v>9</v>
      </c>
      <c r="B4" s="15"/>
      <c r="C4" s="15"/>
      <c r="D4" s="15"/>
      <c r="E4" s="16"/>
      <c r="F4" s="15"/>
      <c r="G4" s="15"/>
      <c r="H4" s="17"/>
      <c r="I4" s="40"/>
    </row>
    <row r="5" s="3" customFormat="1" ht="22" customHeight="1" spans="1:9">
      <c r="A5" s="15" t="s">
        <v>10</v>
      </c>
      <c r="B5" s="15" t="s">
        <v>11</v>
      </c>
      <c r="C5" s="15" t="s">
        <v>12</v>
      </c>
      <c r="D5" s="15" t="s">
        <v>14</v>
      </c>
      <c r="E5" s="15" t="s">
        <v>105</v>
      </c>
      <c r="F5" s="15" t="s">
        <v>106</v>
      </c>
      <c r="G5" s="15" t="s">
        <v>107</v>
      </c>
      <c r="H5" s="17" t="s">
        <v>13</v>
      </c>
      <c r="I5" s="15" t="s">
        <v>18</v>
      </c>
    </row>
    <row r="6" s="3" customFormat="1" ht="26" customHeight="1" spans="1:9">
      <c r="A6" s="15" t="s">
        <v>19</v>
      </c>
      <c r="B6" s="15" t="s">
        <v>108</v>
      </c>
      <c r="C6" s="15" t="s">
        <v>21</v>
      </c>
      <c r="D6" s="15">
        <v>100</v>
      </c>
      <c r="E6" s="18" t="s">
        <v>24</v>
      </c>
      <c r="F6" s="19" t="s">
        <v>109</v>
      </c>
      <c r="G6" s="20" t="s">
        <v>23</v>
      </c>
      <c r="H6" s="20" t="s">
        <v>22</v>
      </c>
      <c r="I6" s="15"/>
    </row>
    <row r="7" s="3" customFormat="1" ht="25" customHeight="1" spans="1:9">
      <c r="A7" s="15" t="s">
        <v>110</v>
      </c>
      <c r="B7" s="10" t="s">
        <v>111</v>
      </c>
      <c r="C7" s="10" t="s">
        <v>178</v>
      </c>
      <c r="D7" s="46">
        <v>90</v>
      </c>
      <c r="E7" s="24" t="s">
        <v>179</v>
      </c>
      <c r="F7" s="25" t="s">
        <v>180</v>
      </c>
      <c r="G7" s="20" t="s">
        <v>23</v>
      </c>
      <c r="H7" s="17" t="s">
        <v>35</v>
      </c>
      <c r="I7" s="15"/>
    </row>
    <row r="8" s="3" customFormat="1" ht="21" customHeight="1" spans="1:9">
      <c r="A8" s="15"/>
      <c r="B8" s="10"/>
      <c r="C8" s="10" t="s">
        <v>181</v>
      </c>
      <c r="D8" s="29">
        <v>90</v>
      </c>
      <c r="E8" s="24" t="s">
        <v>182</v>
      </c>
      <c r="F8" s="25" t="s">
        <v>180</v>
      </c>
      <c r="G8" s="20" t="s">
        <v>23</v>
      </c>
      <c r="H8" s="17" t="s">
        <v>35</v>
      </c>
      <c r="I8" s="15"/>
    </row>
    <row r="9" s="3" customFormat="1" ht="27" customHeight="1" spans="1:9">
      <c r="A9" s="15"/>
      <c r="B9" s="10"/>
      <c r="C9" s="10" t="s">
        <v>183</v>
      </c>
      <c r="D9" s="29">
        <v>14600</v>
      </c>
      <c r="E9" s="24" t="s">
        <v>184</v>
      </c>
      <c r="F9" s="25" t="s">
        <v>185</v>
      </c>
      <c r="G9" s="20" t="s">
        <v>45</v>
      </c>
      <c r="H9" s="17" t="s">
        <v>35</v>
      </c>
      <c r="I9" s="15"/>
    </row>
    <row r="10" s="3" customFormat="1" ht="27" customHeight="1" spans="1:9">
      <c r="A10" s="15"/>
      <c r="B10" s="10"/>
      <c r="C10" s="10" t="s">
        <v>186</v>
      </c>
      <c r="D10" s="29">
        <v>5000</v>
      </c>
      <c r="E10" s="24" t="s">
        <v>187</v>
      </c>
      <c r="F10" s="25" t="s">
        <v>185</v>
      </c>
      <c r="G10" s="20" t="s">
        <v>45</v>
      </c>
      <c r="H10" s="17" t="s">
        <v>35</v>
      </c>
      <c r="I10" s="15"/>
    </row>
    <row r="11" s="3" customFormat="1" ht="27" customHeight="1" spans="1:9">
      <c r="A11" s="15"/>
      <c r="B11" s="10"/>
      <c r="C11" s="10" t="s">
        <v>188</v>
      </c>
      <c r="D11" s="29">
        <v>95</v>
      </c>
      <c r="E11" s="24" t="s">
        <v>189</v>
      </c>
      <c r="F11" s="25" t="s">
        <v>190</v>
      </c>
      <c r="G11" s="20" t="s">
        <v>23</v>
      </c>
      <c r="H11" s="17" t="s">
        <v>35</v>
      </c>
      <c r="I11" s="15"/>
    </row>
    <row r="12" s="3" customFormat="1" ht="20" customHeight="1" spans="1:9">
      <c r="A12" s="15"/>
      <c r="B12" s="10"/>
      <c r="C12" s="10" t="s">
        <v>191</v>
      </c>
      <c r="D12" s="29">
        <v>90</v>
      </c>
      <c r="E12" s="24" t="s">
        <v>192</v>
      </c>
      <c r="F12" s="25" t="s">
        <v>180</v>
      </c>
      <c r="G12" s="20" t="s">
        <v>23</v>
      </c>
      <c r="H12" s="17" t="s">
        <v>35</v>
      </c>
      <c r="I12" s="15"/>
    </row>
    <row r="13" s="3" customFormat="1" ht="20" customHeight="1" spans="1:9">
      <c r="A13" s="15"/>
      <c r="B13" s="10"/>
      <c r="C13" s="10" t="s">
        <v>193</v>
      </c>
      <c r="D13" s="29">
        <v>90</v>
      </c>
      <c r="E13" s="24" t="s">
        <v>194</v>
      </c>
      <c r="F13" s="25" t="s">
        <v>180</v>
      </c>
      <c r="G13" s="20" t="s">
        <v>23</v>
      </c>
      <c r="H13" s="17" t="s">
        <v>35</v>
      </c>
      <c r="I13" s="15"/>
    </row>
    <row r="14" s="3" customFormat="1" ht="23" customHeight="1" spans="1:9">
      <c r="A14" s="15"/>
      <c r="B14" s="10"/>
      <c r="C14" s="10" t="s">
        <v>195</v>
      </c>
      <c r="D14" s="29">
        <v>70</v>
      </c>
      <c r="E14" s="24" t="s">
        <v>196</v>
      </c>
      <c r="F14" s="25" t="s">
        <v>197</v>
      </c>
      <c r="G14" s="20" t="s">
        <v>23</v>
      </c>
      <c r="H14" s="17" t="s">
        <v>35</v>
      </c>
      <c r="I14" s="15"/>
    </row>
    <row r="15" s="3" customFormat="1" ht="24" customHeight="1" spans="1:9">
      <c r="A15" s="15"/>
      <c r="B15" s="10"/>
      <c r="C15" s="10" t="s">
        <v>198</v>
      </c>
      <c r="D15" s="29">
        <v>90</v>
      </c>
      <c r="E15" s="24" t="s">
        <v>199</v>
      </c>
      <c r="F15" s="25" t="s">
        <v>180</v>
      </c>
      <c r="G15" s="20" t="s">
        <v>23</v>
      </c>
      <c r="H15" s="17" t="s">
        <v>35</v>
      </c>
      <c r="I15" s="15"/>
    </row>
    <row r="16" s="3" customFormat="1" ht="20" customHeight="1" spans="1:9">
      <c r="A16" s="15"/>
      <c r="B16" s="10"/>
      <c r="C16" s="10" t="s">
        <v>200</v>
      </c>
      <c r="D16" s="29">
        <v>77</v>
      </c>
      <c r="E16" s="24" t="s">
        <v>201</v>
      </c>
      <c r="F16" s="25" t="s">
        <v>202</v>
      </c>
      <c r="G16" s="20" t="s">
        <v>23</v>
      </c>
      <c r="H16" s="17" t="s">
        <v>35</v>
      </c>
      <c r="I16" s="15"/>
    </row>
    <row r="17" s="3" customFormat="1" ht="24" customHeight="1" spans="1:9">
      <c r="A17" s="15"/>
      <c r="B17" s="10"/>
      <c r="C17" s="10" t="s">
        <v>203</v>
      </c>
      <c r="D17" s="29">
        <v>90</v>
      </c>
      <c r="E17" s="24" t="s">
        <v>204</v>
      </c>
      <c r="F17" s="25" t="s">
        <v>180</v>
      </c>
      <c r="G17" s="20" t="s">
        <v>23</v>
      </c>
      <c r="H17" s="17" t="s">
        <v>35</v>
      </c>
      <c r="I17" s="15"/>
    </row>
    <row r="18" s="3" customFormat="1" ht="25" customHeight="1" spans="1:9">
      <c r="A18" s="15"/>
      <c r="B18" s="10" t="s">
        <v>117</v>
      </c>
      <c r="C18" s="10" t="s">
        <v>205</v>
      </c>
      <c r="D18" s="29">
        <v>62</v>
      </c>
      <c r="E18" s="24" t="s">
        <v>206</v>
      </c>
      <c r="F18" s="25" t="s">
        <v>207</v>
      </c>
      <c r="G18" s="20" t="s">
        <v>23</v>
      </c>
      <c r="H18" s="17" t="s">
        <v>35</v>
      </c>
      <c r="I18" s="15"/>
    </row>
    <row r="19" s="3" customFormat="1" ht="26" customHeight="1" spans="1:9">
      <c r="A19" s="15"/>
      <c r="B19" s="10"/>
      <c r="C19" s="36" t="s">
        <v>208</v>
      </c>
      <c r="D19" s="29">
        <v>62</v>
      </c>
      <c r="E19" s="24" t="s">
        <v>209</v>
      </c>
      <c r="F19" s="25" t="s">
        <v>207</v>
      </c>
      <c r="G19" s="20" t="s">
        <v>23</v>
      </c>
      <c r="H19" s="17" t="s">
        <v>35</v>
      </c>
      <c r="I19" s="24"/>
    </row>
    <row r="20" s="3" customFormat="1" ht="27" customHeight="1" spans="1:9">
      <c r="A20" s="15"/>
      <c r="B20" s="10"/>
      <c r="C20" s="36" t="s">
        <v>210</v>
      </c>
      <c r="D20" s="29">
        <v>62</v>
      </c>
      <c r="E20" s="24" t="s">
        <v>211</v>
      </c>
      <c r="F20" s="25" t="s">
        <v>207</v>
      </c>
      <c r="G20" s="20" t="s">
        <v>23</v>
      </c>
      <c r="H20" s="17" t="s">
        <v>35</v>
      </c>
      <c r="I20" s="24"/>
    </row>
    <row r="21" s="3" customFormat="1" ht="28" customHeight="1" spans="1:9">
      <c r="A21" s="15"/>
      <c r="B21" s="10"/>
      <c r="C21" s="36" t="s">
        <v>212</v>
      </c>
      <c r="D21" s="29">
        <v>62</v>
      </c>
      <c r="E21" s="24" t="s">
        <v>213</v>
      </c>
      <c r="F21" s="25" t="s">
        <v>207</v>
      </c>
      <c r="G21" s="20" t="s">
        <v>23</v>
      </c>
      <c r="H21" s="17" t="s">
        <v>35</v>
      </c>
      <c r="I21" s="24"/>
    </row>
    <row r="22" s="3" customFormat="1" ht="24" customHeight="1" spans="1:9">
      <c r="A22" s="15"/>
      <c r="B22" s="10"/>
      <c r="C22" s="36" t="s">
        <v>214</v>
      </c>
      <c r="D22" s="29">
        <v>95</v>
      </c>
      <c r="E22" s="24" t="s">
        <v>215</v>
      </c>
      <c r="F22" s="25" t="s">
        <v>216</v>
      </c>
      <c r="G22" s="20" t="s">
        <v>23</v>
      </c>
      <c r="H22" s="17" t="s">
        <v>35</v>
      </c>
      <c r="I22" s="24"/>
    </row>
    <row r="23" s="3" customFormat="1" ht="27" customHeight="1" spans="1:9">
      <c r="A23" s="15"/>
      <c r="B23" s="10" t="s">
        <v>121</v>
      </c>
      <c r="C23" s="36" t="s">
        <v>217</v>
      </c>
      <c r="D23" s="29" t="s">
        <v>218</v>
      </c>
      <c r="E23" s="24" t="s">
        <v>167</v>
      </c>
      <c r="F23" s="35" t="s">
        <v>219</v>
      </c>
      <c r="G23" s="36" t="s">
        <v>69</v>
      </c>
      <c r="H23" s="44" t="s">
        <v>67</v>
      </c>
      <c r="I23" s="24"/>
    </row>
    <row r="24" s="3" customFormat="1" ht="35.1" customHeight="1" spans="1:9">
      <c r="A24" s="15" t="s">
        <v>26</v>
      </c>
      <c r="B24" s="10" t="s">
        <v>124</v>
      </c>
      <c r="C24" s="15" t="s">
        <v>220</v>
      </c>
      <c r="D24" s="15">
        <f>I2</f>
        <v>1888.6</v>
      </c>
      <c r="E24" s="24" t="s">
        <v>125</v>
      </c>
      <c r="F24" s="24" t="s">
        <v>170</v>
      </c>
      <c r="G24" s="15" t="s">
        <v>30</v>
      </c>
      <c r="H24" s="17" t="s">
        <v>29</v>
      </c>
      <c r="I24" s="15"/>
    </row>
    <row r="25" s="3" customFormat="1" ht="35.1" customHeight="1" spans="1:9">
      <c r="A25" s="15"/>
      <c r="B25" s="10" t="s">
        <v>127</v>
      </c>
      <c r="C25" s="10" t="s">
        <v>34</v>
      </c>
      <c r="D25" s="15">
        <v>0</v>
      </c>
      <c r="E25" s="35" t="s">
        <v>36</v>
      </c>
      <c r="F25" s="35" t="s">
        <v>37</v>
      </c>
      <c r="G25" s="15" t="s">
        <v>23</v>
      </c>
      <c r="H25" s="17" t="s">
        <v>35</v>
      </c>
      <c r="I25" s="24"/>
    </row>
    <row r="26" s="3" customFormat="1" ht="35.1" customHeight="1" spans="1:9">
      <c r="A26" s="15"/>
      <c r="B26" s="34" t="s">
        <v>128</v>
      </c>
      <c r="C26" s="10" t="s">
        <v>39</v>
      </c>
      <c r="D26" s="15">
        <v>0</v>
      </c>
      <c r="E26" s="35" t="s">
        <v>129</v>
      </c>
      <c r="F26" s="35" t="s">
        <v>41</v>
      </c>
      <c r="G26" s="15" t="s">
        <v>23</v>
      </c>
      <c r="H26" s="17" t="s">
        <v>35</v>
      </c>
      <c r="I26" s="24"/>
    </row>
    <row r="27" s="3" customFormat="1" ht="45" customHeight="1" spans="1:9">
      <c r="A27" s="15" t="s">
        <v>130</v>
      </c>
      <c r="B27" s="36" t="s">
        <v>131</v>
      </c>
      <c r="C27" s="15" t="s">
        <v>221</v>
      </c>
      <c r="D27" s="15" t="s">
        <v>77</v>
      </c>
      <c r="E27" s="16" t="s">
        <v>132</v>
      </c>
      <c r="F27" s="35" t="s">
        <v>133</v>
      </c>
      <c r="G27" s="15" t="s">
        <v>78</v>
      </c>
      <c r="H27" s="17" t="s">
        <v>67</v>
      </c>
      <c r="I27" s="15"/>
    </row>
    <row r="28" s="3" customFormat="1" ht="42" customHeight="1" spans="1:18">
      <c r="A28" s="15"/>
      <c r="B28" s="36" t="s">
        <v>134</v>
      </c>
      <c r="C28" s="10" t="s">
        <v>222</v>
      </c>
      <c r="D28" s="15" t="s">
        <v>77</v>
      </c>
      <c r="E28" s="24" t="s">
        <v>136</v>
      </c>
      <c r="F28" s="24" t="s">
        <v>137</v>
      </c>
      <c r="G28" s="15" t="s">
        <v>78</v>
      </c>
      <c r="H28" s="26" t="s">
        <v>67</v>
      </c>
      <c r="I28" s="10"/>
      <c r="R28" s="41"/>
    </row>
    <row r="29" s="3" customFormat="1" ht="35.1" customHeight="1" spans="1:9">
      <c r="A29" s="15"/>
      <c r="B29" s="36" t="s">
        <v>138</v>
      </c>
      <c r="C29" s="38" t="s">
        <v>139</v>
      </c>
      <c r="D29" s="15" t="s">
        <v>77</v>
      </c>
      <c r="E29" s="24" t="s">
        <v>87</v>
      </c>
      <c r="F29" s="35" t="s">
        <v>140</v>
      </c>
      <c r="G29" s="15" t="s">
        <v>78</v>
      </c>
      <c r="H29" s="26" t="s">
        <v>67</v>
      </c>
      <c r="I29" s="15"/>
    </row>
    <row r="30" s="3" customFormat="1" ht="35.1" customHeight="1" spans="1:9">
      <c r="A30" s="15"/>
      <c r="B30" s="34" t="s">
        <v>141</v>
      </c>
      <c r="C30" s="10" t="s">
        <v>223</v>
      </c>
      <c r="D30" s="15" t="s">
        <v>77</v>
      </c>
      <c r="E30" s="24" t="s">
        <v>91</v>
      </c>
      <c r="F30" s="35" t="s">
        <v>143</v>
      </c>
      <c r="G30" s="15" t="s">
        <v>78</v>
      </c>
      <c r="H30" s="26" t="s">
        <v>67</v>
      </c>
      <c r="I30" s="15"/>
    </row>
    <row r="31" s="3" customFormat="1" ht="34" customHeight="1" spans="1:9">
      <c r="A31" s="15" t="s">
        <v>144</v>
      </c>
      <c r="B31" s="34" t="s">
        <v>145</v>
      </c>
      <c r="C31" s="15" t="s">
        <v>224</v>
      </c>
      <c r="D31" s="15" t="s">
        <v>225</v>
      </c>
      <c r="E31" s="16" t="s">
        <v>147</v>
      </c>
      <c r="F31" s="16" t="s">
        <v>175</v>
      </c>
      <c r="G31" s="15" t="s">
        <v>226</v>
      </c>
      <c r="H31" s="17" t="s">
        <v>67</v>
      </c>
      <c r="I31" s="15"/>
    </row>
  </sheetData>
  <mergeCells count="10">
    <mergeCell ref="A1:I1"/>
    <mergeCell ref="B2:D2"/>
    <mergeCell ref="G2:H2"/>
    <mergeCell ref="B3:I3"/>
    <mergeCell ref="A4:H4"/>
    <mergeCell ref="A7:A23"/>
    <mergeCell ref="A24:A26"/>
    <mergeCell ref="A27:A30"/>
    <mergeCell ref="B7:B17"/>
    <mergeCell ref="B18:B22"/>
  </mergeCells>
  <pageMargins left="0.590277777777778" right="0.393055555555556" top="0.984027777777778" bottom="0.984027777777778" header="0.393055555555556" footer="0.393055555555556"/>
  <pageSetup paperSize="9" scale="79" fitToHeight="0" orientation="landscape"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8"/>
  <sheetViews>
    <sheetView topLeftCell="A5" workbookViewId="0">
      <selection activeCell="B13" sqref="$A13:$XFD13"/>
    </sheetView>
  </sheetViews>
  <sheetFormatPr defaultColWidth="12" defaultRowHeight="13.5"/>
  <cols>
    <col min="1" max="2" width="14.8333333333333" style="4" customWidth="1"/>
    <col min="3" max="3" width="28.1666666666667" style="4" customWidth="1"/>
    <col min="4" max="4" width="14.8333333333333" style="4" customWidth="1"/>
    <col min="5" max="5" width="40.1666666666667" style="5" customWidth="1"/>
    <col min="6" max="6" width="48.5" style="4" customWidth="1"/>
    <col min="7" max="7" width="9.83333333333333" style="4" customWidth="1"/>
    <col min="8" max="8" width="10.1666666666667" style="6" customWidth="1"/>
    <col min="9" max="9" width="6.66666666666667" style="4" customWidth="1"/>
    <col min="10" max="10" width="12" style="4"/>
    <col min="11" max="11" width="4.66666666666667" style="4" customWidth="1"/>
    <col min="12" max="18" width="12" style="4" hidden="1" customWidth="1"/>
    <col min="19" max="16384" width="12" style="4"/>
  </cols>
  <sheetData>
    <row r="1" s="1" customFormat="1" ht="35" customHeight="1" spans="1:9">
      <c r="A1" s="7" t="s">
        <v>98</v>
      </c>
      <c r="B1" s="7"/>
      <c r="C1" s="7"/>
      <c r="D1" s="7"/>
      <c r="E1" s="8"/>
      <c r="F1" s="7"/>
      <c r="G1" s="7"/>
      <c r="H1" s="9"/>
      <c r="I1" s="7"/>
    </row>
    <row r="2" s="2" customFormat="1" ht="28" customHeight="1" spans="1:9">
      <c r="A2" s="10" t="s">
        <v>99</v>
      </c>
      <c r="B2" s="10" t="str">
        <f>整体支出绩效目标表!C2</f>
        <v>通道侗族自治县卫生健康局本级</v>
      </c>
      <c r="C2" s="10"/>
      <c r="D2" s="10"/>
      <c r="E2" s="11" t="s">
        <v>100</v>
      </c>
      <c r="F2" s="12" t="s">
        <v>227</v>
      </c>
      <c r="G2" s="13" t="s">
        <v>102</v>
      </c>
      <c r="H2" s="14"/>
      <c r="I2" s="39">
        <v>2.3</v>
      </c>
    </row>
    <row r="3" s="3" customFormat="1" ht="25" customHeight="1" spans="1:9">
      <c r="A3" s="15" t="s">
        <v>103</v>
      </c>
      <c r="B3" s="15" t="s">
        <v>228</v>
      </c>
      <c r="C3" s="15"/>
      <c r="D3" s="15"/>
      <c r="E3" s="16"/>
      <c r="F3" s="15"/>
      <c r="G3" s="15"/>
      <c r="H3" s="17"/>
      <c r="I3" s="15"/>
    </row>
    <row r="4" s="3" customFormat="1" ht="21" customHeight="1" spans="1:9">
      <c r="A4" s="15" t="s">
        <v>9</v>
      </c>
      <c r="B4" s="15"/>
      <c r="C4" s="15"/>
      <c r="D4" s="15"/>
      <c r="E4" s="16"/>
      <c r="F4" s="15"/>
      <c r="G4" s="15"/>
      <c r="H4" s="17"/>
      <c r="I4" s="40"/>
    </row>
    <row r="5" s="3" customFormat="1" ht="35.1" customHeight="1" spans="1:9">
      <c r="A5" s="15" t="s">
        <v>10</v>
      </c>
      <c r="B5" s="15" t="s">
        <v>11</v>
      </c>
      <c r="C5" s="15" t="s">
        <v>12</v>
      </c>
      <c r="D5" s="15" t="s">
        <v>14</v>
      </c>
      <c r="E5" s="15" t="s">
        <v>105</v>
      </c>
      <c r="F5" s="15" t="s">
        <v>106</v>
      </c>
      <c r="G5" s="15" t="s">
        <v>107</v>
      </c>
      <c r="H5" s="17" t="s">
        <v>13</v>
      </c>
      <c r="I5" s="15" t="s">
        <v>18</v>
      </c>
    </row>
    <row r="6" s="3" customFormat="1" ht="32" customHeight="1" spans="1:9">
      <c r="A6" s="15" t="s">
        <v>19</v>
      </c>
      <c r="B6" s="15" t="s">
        <v>108</v>
      </c>
      <c r="C6" s="15" t="s">
        <v>21</v>
      </c>
      <c r="D6" s="15">
        <v>100</v>
      </c>
      <c r="E6" s="18" t="s">
        <v>24</v>
      </c>
      <c r="F6" s="19" t="s">
        <v>109</v>
      </c>
      <c r="G6" s="20" t="s">
        <v>23</v>
      </c>
      <c r="H6" s="20" t="s">
        <v>22</v>
      </c>
      <c r="I6" s="15"/>
    </row>
    <row r="7" s="3" customFormat="1" ht="30" customHeight="1" spans="1:9">
      <c r="A7" s="45" t="s">
        <v>110</v>
      </c>
      <c r="B7" s="22" t="s">
        <v>111</v>
      </c>
      <c r="C7" s="22" t="s">
        <v>229</v>
      </c>
      <c r="D7" s="29">
        <v>123</v>
      </c>
      <c r="E7" s="24" t="s">
        <v>230</v>
      </c>
      <c r="F7" s="25" t="s">
        <v>114</v>
      </c>
      <c r="G7" s="20" t="s">
        <v>45</v>
      </c>
      <c r="H7" s="17" t="s">
        <v>57</v>
      </c>
      <c r="I7" s="15"/>
    </row>
    <row r="8" s="3" customFormat="1" ht="30" customHeight="1" spans="1:9">
      <c r="A8" s="30"/>
      <c r="B8" s="28"/>
      <c r="C8" s="22" t="s">
        <v>231</v>
      </c>
      <c r="D8" s="29">
        <v>67</v>
      </c>
      <c r="E8" s="24" t="s">
        <v>232</v>
      </c>
      <c r="F8" s="25" t="s">
        <v>114</v>
      </c>
      <c r="G8" s="20" t="s">
        <v>45</v>
      </c>
      <c r="H8" s="17" t="s">
        <v>57</v>
      </c>
      <c r="I8" s="15"/>
    </row>
    <row r="9" s="3" customFormat="1" ht="30" customHeight="1" spans="1:9">
      <c r="A9" s="30"/>
      <c r="B9" s="22" t="s">
        <v>117</v>
      </c>
      <c r="C9" s="22" t="s">
        <v>118</v>
      </c>
      <c r="D9" s="29">
        <v>100</v>
      </c>
      <c r="E9" s="24" t="s">
        <v>233</v>
      </c>
      <c r="F9" s="25" t="s">
        <v>120</v>
      </c>
      <c r="G9" s="20" t="s">
        <v>23</v>
      </c>
      <c r="H9" s="20" t="s">
        <v>22</v>
      </c>
      <c r="I9" s="15"/>
    </row>
    <row r="10" s="3" customFormat="1" ht="28" customHeight="1" spans="1:9">
      <c r="A10" s="31"/>
      <c r="B10" s="22" t="s">
        <v>121</v>
      </c>
      <c r="C10" s="22" t="s">
        <v>234</v>
      </c>
      <c r="D10" s="29">
        <v>100</v>
      </c>
      <c r="E10" s="24" t="s">
        <v>235</v>
      </c>
      <c r="F10" s="25" t="s">
        <v>120</v>
      </c>
      <c r="G10" s="20" t="s">
        <v>23</v>
      </c>
      <c r="H10" s="20" t="s">
        <v>22</v>
      </c>
      <c r="I10" s="24"/>
    </row>
    <row r="11" s="3" customFormat="1" ht="31" customHeight="1" spans="1:9">
      <c r="A11" s="15" t="s">
        <v>26</v>
      </c>
      <c r="B11" s="22" t="s">
        <v>124</v>
      </c>
      <c r="C11" s="15" t="s">
        <v>227</v>
      </c>
      <c r="D11" s="15">
        <f>I2</f>
        <v>2.3</v>
      </c>
      <c r="E11" s="24" t="s">
        <v>125</v>
      </c>
      <c r="F11" s="24" t="s">
        <v>170</v>
      </c>
      <c r="G11" s="15" t="s">
        <v>30</v>
      </c>
      <c r="H11" s="17" t="s">
        <v>29</v>
      </c>
      <c r="I11" s="15"/>
    </row>
    <row r="12" s="3" customFormat="1" ht="31" customHeight="1" spans="1:9">
      <c r="A12" s="15"/>
      <c r="B12" s="22" t="s">
        <v>127</v>
      </c>
      <c r="C12" s="22" t="s">
        <v>34</v>
      </c>
      <c r="D12" s="15">
        <v>0</v>
      </c>
      <c r="E12" s="33" t="s">
        <v>36</v>
      </c>
      <c r="F12" s="33" t="s">
        <v>37</v>
      </c>
      <c r="G12" s="15" t="s">
        <v>23</v>
      </c>
      <c r="H12" s="17" t="s">
        <v>35</v>
      </c>
      <c r="I12" s="24"/>
    </row>
    <row r="13" s="3" customFormat="1" ht="32" customHeight="1" spans="1:9">
      <c r="A13" s="15"/>
      <c r="B13" s="34" t="s">
        <v>128</v>
      </c>
      <c r="C13" s="10" t="s">
        <v>39</v>
      </c>
      <c r="D13" s="15">
        <v>0</v>
      </c>
      <c r="E13" s="35" t="s">
        <v>129</v>
      </c>
      <c r="F13" s="35" t="s">
        <v>41</v>
      </c>
      <c r="G13" s="15" t="s">
        <v>23</v>
      </c>
      <c r="H13" s="17" t="s">
        <v>35</v>
      </c>
      <c r="I13" s="24"/>
    </row>
    <row r="14" s="3" customFormat="1" ht="30" customHeight="1" spans="1:9">
      <c r="A14" s="15" t="s">
        <v>130</v>
      </c>
      <c r="B14" s="36" t="s">
        <v>131</v>
      </c>
      <c r="C14" s="15" t="s">
        <v>236</v>
      </c>
      <c r="D14" s="15" t="s">
        <v>77</v>
      </c>
      <c r="E14" s="16" t="s">
        <v>132</v>
      </c>
      <c r="F14" s="33" t="s">
        <v>133</v>
      </c>
      <c r="G14" s="15" t="s">
        <v>78</v>
      </c>
      <c r="H14" s="17" t="s">
        <v>67</v>
      </c>
      <c r="I14" s="15"/>
    </row>
    <row r="15" s="3" customFormat="1" ht="29" customHeight="1" spans="1:18">
      <c r="A15" s="37"/>
      <c r="B15" s="36" t="s">
        <v>134</v>
      </c>
      <c r="C15" s="10" t="s">
        <v>237</v>
      </c>
      <c r="D15" s="15" t="s">
        <v>77</v>
      </c>
      <c r="E15" s="24" t="s">
        <v>136</v>
      </c>
      <c r="F15" s="24" t="s">
        <v>137</v>
      </c>
      <c r="G15" s="15" t="s">
        <v>78</v>
      </c>
      <c r="H15" s="26" t="s">
        <v>67</v>
      </c>
      <c r="I15" s="10"/>
      <c r="R15" s="41"/>
    </row>
    <row r="16" s="3" customFormat="1" ht="29" customHeight="1" spans="1:9">
      <c r="A16" s="15"/>
      <c r="B16" s="36" t="s">
        <v>138</v>
      </c>
      <c r="C16" s="38" t="s">
        <v>238</v>
      </c>
      <c r="D16" s="15" t="s">
        <v>77</v>
      </c>
      <c r="E16" s="24" t="s">
        <v>87</v>
      </c>
      <c r="F16" s="33" t="s">
        <v>140</v>
      </c>
      <c r="G16" s="15" t="s">
        <v>78</v>
      </c>
      <c r="H16" s="26" t="s">
        <v>67</v>
      </c>
      <c r="I16" s="15"/>
    </row>
    <row r="17" s="3" customFormat="1" ht="35.1" customHeight="1" spans="1:9">
      <c r="A17" s="15"/>
      <c r="B17" s="34" t="s">
        <v>141</v>
      </c>
      <c r="C17" s="10" t="s">
        <v>239</v>
      </c>
      <c r="D17" s="15" t="s">
        <v>77</v>
      </c>
      <c r="E17" s="24" t="s">
        <v>91</v>
      </c>
      <c r="F17" s="33" t="s">
        <v>143</v>
      </c>
      <c r="G17" s="15" t="s">
        <v>78</v>
      </c>
      <c r="H17" s="26" t="s">
        <v>67</v>
      </c>
      <c r="I17" s="15"/>
    </row>
    <row r="18" s="3" customFormat="1" ht="34" customHeight="1" spans="1:9">
      <c r="A18" s="15" t="s">
        <v>144</v>
      </c>
      <c r="B18" s="34" t="s">
        <v>145</v>
      </c>
      <c r="C18" s="15" t="s">
        <v>240</v>
      </c>
      <c r="D18" s="15">
        <v>90</v>
      </c>
      <c r="E18" s="16" t="s">
        <v>241</v>
      </c>
      <c r="F18" s="16" t="s">
        <v>148</v>
      </c>
      <c r="G18" s="15" t="s">
        <v>23</v>
      </c>
      <c r="H18" s="17" t="s">
        <v>35</v>
      </c>
      <c r="I18" s="15"/>
    </row>
  </sheetData>
  <mergeCells count="9">
    <mergeCell ref="A1:I1"/>
    <mergeCell ref="B2:D2"/>
    <mergeCell ref="G2:H2"/>
    <mergeCell ref="B3:I3"/>
    <mergeCell ref="A4:H4"/>
    <mergeCell ref="A7:A10"/>
    <mergeCell ref="A11:A13"/>
    <mergeCell ref="A14:A17"/>
    <mergeCell ref="B7:B8"/>
  </mergeCells>
  <pageMargins left="0.590277777777778" right="0.393055555555556" top="0.984027777777778" bottom="0.984027777777778" header="0.393055555555556" footer="0.393055555555556"/>
  <pageSetup paperSize="9" scale="81" fitToHeight="0"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8"/>
  <sheetViews>
    <sheetView topLeftCell="A4" workbookViewId="0">
      <selection activeCell="B16" sqref="$A16:$XFD16"/>
    </sheetView>
  </sheetViews>
  <sheetFormatPr defaultColWidth="12" defaultRowHeight="13.5"/>
  <cols>
    <col min="1" max="2" width="14.8333333333333" style="4" customWidth="1"/>
    <col min="3" max="3" width="26" style="4" customWidth="1"/>
    <col min="4" max="4" width="10.1666666666667" style="4" customWidth="1"/>
    <col min="5" max="5" width="44.1666666666667" style="5" customWidth="1"/>
    <col min="6" max="6" width="48.8333333333333" style="4" customWidth="1"/>
    <col min="7" max="7" width="11.1666666666667" style="4" customWidth="1"/>
    <col min="8" max="8" width="10.1666666666667" style="6" customWidth="1"/>
    <col min="9" max="9" width="8.66666666666667" style="4" customWidth="1"/>
    <col min="10" max="10" width="12" style="4"/>
    <col min="11" max="11" width="4.66666666666667" style="4" customWidth="1"/>
    <col min="12" max="18" width="12" style="4" hidden="1" customWidth="1"/>
    <col min="19" max="16384" width="12" style="4"/>
  </cols>
  <sheetData>
    <row r="1" s="1" customFormat="1" ht="30" customHeight="1" spans="1:9">
      <c r="A1" s="7" t="s">
        <v>98</v>
      </c>
      <c r="B1" s="7"/>
      <c r="C1" s="7"/>
      <c r="D1" s="7"/>
      <c r="E1" s="8"/>
      <c r="F1" s="7"/>
      <c r="G1" s="7"/>
      <c r="H1" s="9"/>
      <c r="I1" s="7"/>
    </row>
    <row r="2" s="2" customFormat="1" ht="30" customHeight="1" spans="1:9">
      <c r="A2" s="10" t="s">
        <v>99</v>
      </c>
      <c r="B2" s="10" t="str">
        <f>整体支出绩效目标表!C2</f>
        <v>通道侗族自治县卫生健康局本级</v>
      </c>
      <c r="C2" s="10"/>
      <c r="D2" s="10"/>
      <c r="E2" s="11" t="s">
        <v>100</v>
      </c>
      <c r="F2" s="12" t="s">
        <v>242</v>
      </c>
      <c r="G2" s="13" t="s">
        <v>102</v>
      </c>
      <c r="H2" s="14"/>
      <c r="I2" s="39">
        <v>24</v>
      </c>
    </row>
    <row r="3" s="3" customFormat="1" ht="26" customHeight="1" spans="1:9">
      <c r="A3" s="15" t="s">
        <v>103</v>
      </c>
      <c r="B3" s="15" t="s">
        <v>243</v>
      </c>
      <c r="C3" s="15"/>
      <c r="D3" s="15"/>
      <c r="E3" s="16"/>
      <c r="F3" s="15"/>
      <c r="G3" s="15"/>
      <c r="H3" s="17"/>
      <c r="I3" s="15"/>
    </row>
    <row r="4" s="3" customFormat="1" ht="23" customHeight="1" spans="1:9">
      <c r="A4" s="15" t="s">
        <v>9</v>
      </c>
      <c r="B4" s="15"/>
      <c r="C4" s="15"/>
      <c r="D4" s="15"/>
      <c r="E4" s="16"/>
      <c r="F4" s="15"/>
      <c r="G4" s="15"/>
      <c r="H4" s="17"/>
      <c r="I4" s="40"/>
    </row>
    <row r="5" s="3" customFormat="1" ht="29" customHeight="1" spans="1:9">
      <c r="A5" s="15" t="s">
        <v>10</v>
      </c>
      <c r="B5" s="15" t="s">
        <v>11</v>
      </c>
      <c r="C5" s="15" t="s">
        <v>12</v>
      </c>
      <c r="D5" s="15" t="s">
        <v>14</v>
      </c>
      <c r="E5" s="15" t="s">
        <v>105</v>
      </c>
      <c r="F5" s="15" t="s">
        <v>106</v>
      </c>
      <c r="G5" s="15" t="s">
        <v>107</v>
      </c>
      <c r="H5" s="17" t="s">
        <v>13</v>
      </c>
      <c r="I5" s="15" t="s">
        <v>18</v>
      </c>
    </row>
    <row r="6" s="3" customFormat="1" ht="32" customHeight="1" spans="1:9">
      <c r="A6" s="15" t="s">
        <v>19</v>
      </c>
      <c r="B6" s="15" t="s">
        <v>108</v>
      </c>
      <c r="C6" s="15" t="s">
        <v>21</v>
      </c>
      <c r="D6" s="15">
        <v>100</v>
      </c>
      <c r="E6" s="18" t="s">
        <v>24</v>
      </c>
      <c r="F6" s="19" t="s">
        <v>109</v>
      </c>
      <c r="G6" s="20" t="s">
        <v>23</v>
      </c>
      <c r="H6" s="20" t="s">
        <v>22</v>
      </c>
      <c r="I6" s="15"/>
    </row>
    <row r="7" s="3" customFormat="1" ht="25" customHeight="1" spans="1:9">
      <c r="A7" s="45" t="s">
        <v>110</v>
      </c>
      <c r="B7" s="22" t="s">
        <v>111</v>
      </c>
      <c r="C7" s="22" t="s">
        <v>244</v>
      </c>
      <c r="D7" s="29">
        <v>16000</v>
      </c>
      <c r="E7" s="24" t="s">
        <v>245</v>
      </c>
      <c r="F7" s="25" t="s">
        <v>246</v>
      </c>
      <c r="G7" s="20" t="s">
        <v>45</v>
      </c>
      <c r="H7" s="17" t="s">
        <v>35</v>
      </c>
      <c r="I7" s="15"/>
    </row>
    <row r="8" s="3" customFormat="1" ht="27" customHeight="1" spans="1:9">
      <c r="A8" s="30"/>
      <c r="B8" s="22" t="s">
        <v>117</v>
      </c>
      <c r="C8" s="22" t="s">
        <v>247</v>
      </c>
      <c r="D8" s="29">
        <v>100</v>
      </c>
      <c r="E8" s="24" t="s">
        <v>248</v>
      </c>
      <c r="F8" s="25" t="s">
        <v>120</v>
      </c>
      <c r="G8" s="20" t="s">
        <v>23</v>
      </c>
      <c r="H8" s="20" t="s">
        <v>22</v>
      </c>
      <c r="I8" s="15"/>
    </row>
    <row r="9" s="3" customFormat="1" ht="30" customHeight="1" spans="1:9">
      <c r="A9" s="31"/>
      <c r="B9" s="22" t="s">
        <v>121</v>
      </c>
      <c r="C9" s="22" t="s">
        <v>249</v>
      </c>
      <c r="D9" s="29" t="s">
        <v>250</v>
      </c>
      <c r="E9" s="24" t="s">
        <v>251</v>
      </c>
      <c r="F9" s="25" t="s">
        <v>252</v>
      </c>
      <c r="G9" s="20" t="s">
        <v>69</v>
      </c>
      <c r="H9" s="20" t="s">
        <v>67</v>
      </c>
      <c r="I9" s="24"/>
    </row>
    <row r="10" s="3" customFormat="1" ht="33" customHeight="1" spans="1:9">
      <c r="A10" s="15" t="s">
        <v>26</v>
      </c>
      <c r="B10" s="22" t="s">
        <v>124</v>
      </c>
      <c r="C10" s="22" t="s">
        <v>253</v>
      </c>
      <c r="D10" s="15">
        <f>I2</f>
        <v>24</v>
      </c>
      <c r="E10" s="24" t="s">
        <v>125</v>
      </c>
      <c r="F10" s="24" t="s">
        <v>170</v>
      </c>
      <c r="G10" s="15" t="s">
        <v>30</v>
      </c>
      <c r="H10" s="17" t="s">
        <v>29</v>
      </c>
      <c r="I10" s="15"/>
    </row>
    <row r="11" s="3" customFormat="1" ht="32" customHeight="1" spans="1:9">
      <c r="A11" s="15"/>
      <c r="B11" s="22" t="s">
        <v>127</v>
      </c>
      <c r="C11" s="22" t="s">
        <v>34</v>
      </c>
      <c r="D11" s="15">
        <v>0</v>
      </c>
      <c r="E11" s="33" t="s">
        <v>36</v>
      </c>
      <c r="F11" s="33" t="s">
        <v>37</v>
      </c>
      <c r="G11" s="15" t="s">
        <v>23</v>
      </c>
      <c r="H11" s="17" t="s">
        <v>35</v>
      </c>
      <c r="I11" s="24"/>
    </row>
    <row r="12" s="3" customFormat="1" ht="29" customHeight="1" spans="1:9">
      <c r="A12" s="15"/>
      <c r="B12" s="34" t="s">
        <v>128</v>
      </c>
      <c r="C12" s="10" t="s">
        <v>39</v>
      </c>
      <c r="D12" s="15">
        <v>0</v>
      </c>
      <c r="E12" s="35" t="s">
        <v>129</v>
      </c>
      <c r="F12" s="35" t="s">
        <v>41</v>
      </c>
      <c r="G12" s="15" t="s">
        <v>23</v>
      </c>
      <c r="H12" s="17" t="s">
        <v>35</v>
      </c>
      <c r="I12" s="24"/>
    </row>
    <row r="13" s="3" customFormat="1" ht="31" customHeight="1" spans="1:9">
      <c r="A13" s="15" t="s">
        <v>130</v>
      </c>
      <c r="B13" s="36" t="s">
        <v>131</v>
      </c>
      <c r="C13" s="15" t="s">
        <v>254</v>
      </c>
      <c r="D13" s="15">
        <v>8000</v>
      </c>
      <c r="E13" s="16" t="s">
        <v>132</v>
      </c>
      <c r="F13" s="33" t="s">
        <v>255</v>
      </c>
      <c r="G13" s="15" t="s">
        <v>256</v>
      </c>
      <c r="H13" s="17" t="s">
        <v>29</v>
      </c>
      <c r="I13" s="15"/>
    </row>
    <row r="14" s="3" customFormat="1" ht="33" customHeight="1" spans="1:18">
      <c r="A14" s="37"/>
      <c r="B14" s="36" t="s">
        <v>134</v>
      </c>
      <c r="C14" s="10" t="s">
        <v>257</v>
      </c>
      <c r="D14" s="15">
        <v>2000</v>
      </c>
      <c r="E14" s="16" t="s">
        <v>132</v>
      </c>
      <c r="F14" s="33" t="s">
        <v>255</v>
      </c>
      <c r="G14" s="15" t="s">
        <v>258</v>
      </c>
      <c r="H14" s="26" t="s">
        <v>29</v>
      </c>
      <c r="I14" s="10"/>
      <c r="R14" s="41"/>
    </row>
    <row r="15" s="3" customFormat="1" ht="54" customHeight="1" spans="1:18">
      <c r="A15" s="37"/>
      <c r="B15" s="36" t="s">
        <v>138</v>
      </c>
      <c r="C15" s="10" t="s">
        <v>259</v>
      </c>
      <c r="D15" s="15" t="s">
        <v>77</v>
      </c>
      <c r="E15" s="24" t="s">
        <v>136</v>
      </c>
      <c r="F15" s="24" t="s">
        <v>260</v>
      </c>
      <c r="G15" s="15" t="s">
        <v>78</v>
      </c>
      <c r="H15" s="26" t="s">
        <v>67</v>
      </c>
      <c r="I15" s="10"/>
      <c r="R15" s="41"/>
    </row>
    <row r="16" s="3" customFormat="1" ht="29" customHeight="1" spans="1:9">
      <c r="A16" s="15"/>
      <c r="B16" s="34" t="s">
        <v>141</v>
      </c>
      <c r="C16" s="38" t="s">
        <v>238</v>
      </c>
      <c r="D16" s="15" t="s">
        <v>77</v>
      </c>
      <c r="E16" s="24" t="s">
        <v>87</v>
      </c>
      <c r="F16" s="33" t="s">
        <v>140</v>
      </c>
      <c r="G16" s="15" t="s">
        <v>78</v>
      </c>
      <c r="H16" s="26" t="s">
        <v>67</v>
      </c>
      <c r="I16" s="15"/>
    </row>
    <row r="17" s="3" customFormat="1" ht="30" customHeight="1" spans="1:9">
      <c r="A17" s="15"/>
      <c r="B17" s="34" t="s">
        <v>145</v>
      </c>
      <c r="C17" s="10" t="s">
        <v>261</v>
      </c>
      <c r="D17" s="15" t="s">
        <v>77</v>
      </c>
      <c r="E17" s="24" t="s">
        <v>91</v>
      </c>
      <c r="F17" s="33" t="s">
        <v>143</v>
      </c>
      <c r="G17" s="15" t="s">
        <v>78</v>
      </c>
      <c r="H17" s="26" t="s">
        <v>67</v>
      </c>
      <c r="I17" s="15"/>
    </row>
    <row r="18" s="3" customFormat="1" ht="31" customHeight="1" spans="1:9">
      <c r="A18" s="15" t="s">
        <v>144</v>
      </c>
      <c r="B18" s="34" t="s">
        <v>145</v>
      </c>
      <c r="C18" s="10" t="s">
        <v>262</v>
      </c>
      <c r="D18" s="15">
        <v>90</v>
      </c>
      <c r="E18" s="16" t="s">
        <v>263</v>
      </c>
      <c r="F18" s="16" t="s">
        <v>148</v>
      </c>
      <c r="G18" s="15" t="s">
        <v>23</v>
      </c>
      <c r="H18" s="17" t="s">
        <v>35</v>
      </c>
      <c r="I18" s="15"/>
    </row>
  </sheetData>
  <mergeCells count="8">
    <mergeCell ref="A1:I1"/>
    <mergeCell ref="B2:D2"/>
    <mergeCell ref="G2:H2"/>
    <mergeCell ref="B3:I3"/>
    <mergeCell ref="A4:H4"/>
    <mergeCell ref="A7:A9"/>
    <mergeCell ref="A10:A12"/>
    <mergeCell ref="A13:A17"/>
  </mergeCells>
  <pageMargins left="0.590277777777778" right="0.393055555555556" top="0.984027777777778" bottom="0.984027777777778" header="0.393055555555556" footer="0.393055555555556"/>
  <pageSetup paperSize="9" scale="80" fitToHeight="0"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21"/>
  <sheetViews>
    <sheetView topLeftCell="A4" workbookViewId="0">
      <selection activeCell="B14" sqref="B14:B21"/>
    </sheetView>
  </sheetViews>
  <sheetFormatPr defaultColWidth="12" defaultRowHeight="13.5"/>
  <cols>
    <col min="1" max="2" width="14.8333333333333" style="4" customWidth="1"/>
    <col min="3" max="3" width="19.8333333333333" style="4" customWidth="1"/>
    <col min="4" max="4" width="14.8333333333333" style="4" customWidth="1"/>
    <col min="5" max="5" width="39.8333333333333" style="5" customWidth="1"/>
    <col min="6" max="6" width="48.8333333333333" style="4" customWidth="1"/>
    <col min="7" max="7" width="10.8333333333333" style="4" customWidth="1"/>
    <col min="8" max="8" width="11.6666666666667" style="6" customWidth="1"/>
    <col min="9" max="9" width="9.16666666666667" style="4" customWidth="1"/>
    <col min="10" max="10" width="12" style="4"/>
    <col min="11" max="11" width="4.66666666666667" style="4" customWidth="1"/>
    <col min="12" max="18" width="12" style="4" hidden="1" customWidth="1"/>
    <col min="19" max="16384" width="12" style="4"/>
  </cols>
  <sheetData>
    <row r="1" s="1" customFormat="1" ht="25" customHeight="1" spans="1:9">
      <c r="A1" s="7" t="s">
        <v>98</v>
      </c>
      <c r="B1" s="7"/>
      <c r="C1" s="7"/>
      <c r="D1" s="7"/>
      <c r="E1" s="8"/>
      <c r="F1" s="7"/>
      <c r="G1" s="7"/>
      <c r="H1" s="9"/>
      <c r="I1" s="7"/>
    </row>
    <row r="2" s="2" customFormat="1" ht="27" customHeight="1" spans="1:9">
      <c r="A2" s="10" t="s">
        <v>99</v>
      </c>
      <c r="B2" s="10" t="str">
        <f>整体支出绩效目标表!C2</f>
        <v>通道侗族自治县卫生健康局本级</v>
      </c>
      <c r="C2" s="10"/>
      <c r="D2" s="10"/>
      <c r="E2" s="11" t="s">
        <v>100</v>
      </c>
      <c r="F2" s="12" t="s">
        <v>264</v>
      </c>
      <c r="G2" s="13" t="s">
        <v>102</v>
      </c>
      <c r="H2" s="14"/>
      <c r="I2" s="39">
        <v>138.02</v>
      </c>
    </row>
    <row r="3" s="3" customFormat="1" ht="26" customHeight="1" spans="1:9">
      <c r="A3" s="15" t="s">
        <v>103</v>
      </c>
      <c r="B3" s="15" t="s">
        <v>265</v>
      </c>
      <c r="C3" s="15"/>
      <c r="D3" s="15"/>
      <c r="E3" s="16"/>
      <c r="F3" s="15"/>
      <c r="G3" s="15"/>
      <c r="H3" s="17"/>
      <c r="I3" s="15"/>
    </row>
    <row r="4" s="3" customFormat="1" ht="21" customHeight="1" spans="1:9">
      <c r="A4" s="15" t="s">
        <v>9</v>
      </c>
      <c r="B4" s="15"/>
      <c r="C4" s="15"/>
      <c r="D4" s="15"/>
      <c r="E4" s="16"/>
      <c r="F4" s="15"/>
      <c r="G4" s="15"/>
      <c r="H4" s="17"/>
      <c r="I4" s="40"/>
    </row>
    <row r="5" s="3" customFormat="1" ht="24" customHeight="1" spans="1:9">
      <c r="A5" s="15" t="s">
        <v>10</v>
      </c>
      <c r="B5" s="15" t="s">
        <v>11</v>
      </c>
      <c r="C5" s="15" t="s">
        <v>12</v>
      </c>
      <c r="D5" s="15" t="s">
        <v>14</v>
      </c>
      <c r="E5" s="15" t="s">
        <v>105</v>
      </c>
      <c r="F5" s="15" t="s">
        <v>106</v>
      </c>
      <c r="G5" s="15" t="s">
        <v>107</v>
      </c>
      <c r="H5" s="17" t="s">
        <v>13</v>
      </c>
      <c r="I5" s="15" t="s">
        <v>18</v>
      </c>
    </row>
    <row r="6" s="3" customFormat="1" ht="29" customHeight="1" spans="1:9">
      <c r="A6" s="15" t="s">
        <v>19</v>
      </c>
      <c r="B6" s="15" t="s">
        <v>108</v>
      </c>
      <c r="C6" s="15" t="s">
        <v>21</v>
      </c>
      <c r="D6" s="15">
        <v>100</v>
      </c>
      <c r="E6" s="18" t="s">
        <v>24</v>
      </c>
      <c r="F6" s="19" t="s">
        <v>109</v>
      </c>
      <c r="G6" s="20" t="s">
        <v>23</v>
      </c>
      <c r="H6" s="20" t="s">
        <v>22</v>
      </c>
      <c r="I6" s="15"/>
    </row>
    <row r="7" s="3" customFormat="1" ht="25" customHeight="1" spans="1:9">
      <c r="A7" s="45" t="s">
        <v>110</v>
      </c>
      <c r="B7" s="22" t="s">
        <v>111</v>
      </c>
      <c r="C7" s="22" t="s">
        <v>266</v>
      </c>
      <c r="D7" s="29">
        <v>69</v>
      </c>
      <c r="E7" s="24" t="s">
        <v>267</v>
      </c>
      <c r="F7" s="25" t="s">
        <v>268</v>
      </c>
      <c r="G7" s="20" t="s">
        <v>45</v>
      </c>
      <c r="H7" s="17" t="s">
        <v>269</v>
      </c>
      <c r="I7" s="15"/>
    </row>
    <row r="8" s="3" customFormat="1" ht="27" customHeight="1" spans="1:9">
      <c r="A8" s="30"/>
      <c r="B8" s="28"/>
      <c r="C8" s="22" t="s">
        <v>270</v>
      </c>
      <c r="D8" s="29">
        <v>498</v>
      </c>
      <c r="E8" s="24" t="s">
        <v>267</v>
      </c>
      <c r="F8" s="25" t="s">
        <v>268</v>
      </c>
      <c r="G8" s="20" t="s">
        <v>45</v>
      </c>
      <c r="H8" s="17" t="s">
        <v>269</v>
      </c>
      <c r="I8" s="15"/>
    </row>
    <row r="9" s="3" customFormat="1" ht="24" customHeight="1" spans="1:9">
      <c r="A9" s="30"/>
      <c r="B9" s="28"/>
      <c r="C9" s="22" t="s">
        <v>271</v>
      </c>
      <c r="D9" s="29">
        <v>114</v>
      </c>
      <c r="E9" s="24" t="s">
        <v>267</v>
      </c>
      <c r="F9" s="25" t="s">
        <v>268</v>
      </c>
      <c r="G9" s="20" t="s">
        <v>45</v>
      </c>
      <c r="H9" s="17" t="s">
        <v>269</v>
      </c>
      <c r="I9" s="15"/>
    </row>
    <row r="10" s="3" customFormat="1" ht="24" customHeight="1" spans="1:9">
      <c r="A10" s="30"/>
      <c r="B10" s="22" t="s">
        <v>117</v>
      </c>
      <c r="C10" s="22" t="s">
        <v>272</v>
      </c>
      <c r="D10" s="29">
        <v>180</v>
      </c>
      <c r="E10" s="24" t="s">
        <v>273</v>
      </c>
      <c r="F10" s="25" t="s">
        <v>274</v>
      </c>
      <c r="G10" s="20" t="s">
        <v>275</v>
      </c>
      <c r="H10" s="17" t="s">
        <v>57</v>
      </c>
      <c r="I10" s="15"/>
    </row>
    <row r="11" s="3" customFormat="1" ht="24" customHeight="1" spans="1:9">
      <c r="A11" s="30"/>
      <c r="B11" s="28"/>
      <c r="C11" s="22" t="s">
        <v>276</v>
      </c>
      <c r="D11" s="29">
        <v>150</v>
      </c>
      <c r="E11" s="24" t="s">
        <v>273</v>
      </c>
      <c r="F11" s="25" t="s">
        <v>274</v>
      </c>
      <c r="G11" s="20" t="s">
        <v>275</v>
      </c>
      <c r="H11" s="17" t="s">
        <v>57</v>
      </c>
      <c r="I11" s="24"/>
    </row>
    <row r="12" s="3" customFormat="1" ht="26" customHeight="1" spans="1:9">
      <c r="A12" s="30"/>
      <c r="B12" s="28"/>
      <c r="C12" s="22" t="s">
        <v>277</v>
      </c>
      <c r="D12" s="29">
        <v>120</v>
      </c>
      <c r="E12" s="24" t="s">
        <v>273</v>
      </c>
      <c r="F12" s="25" t="s">
        <v>274</v>
      </c>
      <c r="G12" s="20" t="s">
        <v>275</v>
      </c>
      <c r="H12" s="17" t="s">
        <v>57</v>
      </c>
      <c r="I12" s="24"/>
    </row>
    <row r="13" s="3" customFormat="1" ht="24" customHeight="1" spans="1:9">
      <c r="A13" s="31"/>
      <c r="B13" s="22" t="s">
        <v>121</v>
      </c>
      <c r="C13" s="22" t="s">
        <v>278</v>
      </c>
      <c r="D13" s="29" t="s">
        <v>279</v>
      </c>
      <c r="E13" s="24" t="s">
        <v>280</v>
      </c>
      <c r="F13" s="25" t="s">
        <v>281</v>
      </c>
      <c r="G13" s="20" t="s">
        <v>282</v>
      </c>
      <c r="H13" s="20" t="s">
        <v>67</v>
      </c>
      <c r="I13" s="24"/>
    </row>
    <row r="14" s="3" customFormat="1" ht="27" customHeight="1" spans="1:9">
      <c r="A14" s="15" t="s">
        <v>26</v>
      </c>
      <c r="B14" s="22" t="s">
        <v>124</v>
      </c>
      <c r="C14" s="15" t="s">
        <v>264</v>
      </c>
      <c r="D14" s="15">
        <f>I2</f>
        <v>138.02</v>
      </c>
      <c r="E14" s="24" t="s">
        <v>125</v>
      </c>
      <c r="F14" s="24" t="s">
        <v>170</v>
      </c>
      <c r="G14" s="15" t="s">
        <v>30</v>
      </c>
      <c r="H14" s="17" t="s">
        <v>29</v>
      </c>
      <c r="I14" s="15"/>
    </row>
    <row r="15" s="3" customFormat="1" ht="29" customHeight="1" spans="1:9">
      <c r="A15" s="15"/>
      <c r="B15" s="22" t="s">
        <v>127</v>
      </c>
      <c r="C15" s="22" t="s">
        <v>34</v>
      </c>
      <c r="D15" s="15">
        <v>0</v>
      </c>
      <c r="E15" s="33" t="s">
        <v>36</v>
      </c>
      <c r="F15" s="33" t="s">
        <v>37</v>
      </c>
      <c r="G15" s="15" t="s">
        <v>23</v>
      </c>
      <c r="H15" s="17" t="s">
        <v>35</v>
      </c>
      <c r="I15" s="24"/>
    </row>
    <row r="16" s="3" customFormat="1" ht="27" customHeight="1" spans="1:9">
      <c r="A16" s="15"/>
      <c r="B16" s="34" t="s">
        <v>128</v>
      </c>
      <c r="C16" s="10" t="s">
        <v>39</v>
      </c>
      <c r="D16" s="15">
        <v>0</v>
      </c>
      <c r="E16" s="35" t="s">
        <v>129</v>
      </c>
      <c r="F16" s="35" t="s">
        <v>41</v>
      </c>
      <c r="G16" s="15" t="s">
        <v>23</v>
      </c>
      <c r="H16" s="17" t="s">
        <v>35</v>
      </c>
      <c r="I16" s="24"/>
    </row>
    <row r="17" s="3" customFormat="1" ht="28" customHeight="1" spans="1:9">
      <c r="A17" s="15" t="s">
        <v>130</v>
      </c>
      <c r="B17" s="36" t="s">
        <v>131</v>
      </c>
      <c r="C17" s="15" t="s">
        <v>283</v>
      </c>
      <c r="D17" s="15" t="s">
        <v>77</v>
      </c>
      <c r="E17" s="16" t="s">
        <v>132</v>
      </c>
      <c r="F17" s="33" t="s">
        <v>133</v>
      </c>
      <c r="G17" s="15" t="s">
        <v>78</v>
      </c>
      <c r="H17" s="17" t="s">
        <v>67</v>
      </c>
      <c r="I17" s="15"/>
    </row>
    <row r="18" s="3" customFormat="1" ht="31" customHeight="1" spans="1:18">
      <c r="A18" s="37"/>
      <c r="B18" s="36" t="s">
        <v>134</v>
      </c>
      <c r="C18" s="10" t="s">
        <v>265</v>
      </c>
      <c r="D18" s="15" t="s">
        <v>77</v>
      </c>
      <c r="E18" s="24" t="s">
        <v>136</v>
      </c>
      <c r="F18" s="24" t="s">
        <v>137</v>
      </c>
      <c r="G18" s="15" t="s">
        <v>78</v>
      </c>
      <c r="H18" s="26" t="s">
        <v>67</v>
      </c>
      <c r="I18" s="10"/>
      <c r="R18" s="41"/>
    </row>
    <row r="19" s="3" customFormat="1" ht="25" customHeight="1" spans="1:9">
      <c r="A19" s="15"/>
      <c r="B19" s="36" t="s">
        <v>138</v>
      </c>
      <c r="C19" s="38" t="s">
        <v>238</v>
      </c>
      <c r="D19" s="15" t="s">
        <v>77</v>
      </c>
      <c r="E19" s="24" t="s">
        <v>87</v>
      </c>
      <c r="F19" s="33" t="s">
        <v>140</v>
      </c>
      <c r="G19" s="15" t="s">
        <v>78</v>
      </c>
      <c r="H19" s="26" t="s">
        <v>67</v>
      </c>
      <c r="I19" s="15"/>
    </row>
    <row r="20" s="3" customFormat="1" ht="28" customHeight="1" spans="1:9">
      <c r="A20" s="15"/>
      <c r="B20" s="34" t="s">
        <v>141</v>
      </c>
      <c r="C20" s="10" t="s">
        <v>284</v>
      </c>
      <c r="D20" s="15" t="s">
        <v>77</v>
      </c>
      <c r="E20" s="24" t="s">
        <v>91</v>
      </c>
      <c r="F20" s="33" t="s">
        <v>143</v>
      </c>
      <c r="G20" s="15" t="s">
        <v>78</v>
      </c>
      <c r="H20" s="26" t="s">
        <v>67</v>
      </c>
      <c r="I20" s="15"/>
    </row>
    <row r="21" s="3" customFormat="1" ht="31" customHeight="1" spans="1:9">
      <c r="A21" s="15" t="s">
        <v>144</v>
      </c>
      <c r="B21" s="34" t="s">
        <v>145</v>
      </c>
      <c r="C21" s="10" t="s">
        <v>285</v>
      </c>
      <c r="D21" s="15">
        <v>100</v>
      </c>
      <c r="E21" s="16" t="s">
        <v>286</v>
      </c>
      <c r="F21" s="16" t="s">
        <v>287</v>
      </c>
      <c r="G21" s="15" t="s">
        <v>23</v>
      </c>
      <c r="H21" s="17" t="s">
        <v>57</v>
      </c>
      <c r="I21" s="15"/>
    </row>
  </sheetData>
  <mergeCells count="10">
    <mergeCell ref="A1:I1"/>
    <mergeCell ref="B2:D2"/>
    <mergeCell ref="G2:H2"/>
    <mergeCell ref="B3:I3"/>
    <mergeCell ref="A4:H4"/>
    <mergeCell ref="A7:A13"/>
    <mergeCell ref="A14:A16"/>
    <mergeCell ref="A17:A20"/>
    <mergeCell ref="B7:B9"/>
    <mergeCell ref="B10:B12"/>
  </mergeCells>
  <pageMargins left="0.590277777777778" right="0.393055555555556" top="0.984027777777778" bottom="0.984027777777778" header="0.393055555555556" footer="0.393055555555556"/>
  <pageSetup paperSize="9" scale="82" fitToHeight="0"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23"/>
  <sheetViews>
    <sheetView topLeftCell="A6" workbookViewId="0">
      <selection activeCell="A19" sqref="A19:A22"/>
    </sheetView>
  </sheetViews>
  <sheetFormatPr defaultColWidth="12" defaultRowHeight="13.5"/>
  <cols>
    <col min="1" max="1" width="14.8333333333333" style="4" customWidth="1"/>
    <col min="2" max="2" width="12" style="4" customWidth="1"/>
    <col min="3" max="3" width="26" style="4" customWidth="1"/>
    <col min="4" max="4" width="14.8333333333333" style="4" customWidth="1"/>
    <col min="5" max="5" width="42" style="5" customWidth="1"/>
    <col min="6" max="6" width="48.8333333333333" style="4" customWidth="1"/>
    <col min="7" max="7" width="11.1666666666667" style="4" customWidth="1"/>
    <col min="8" max="8" width="11.6666666666667" style="6" customWidth="1"/>
    <col min="9" max="9" width="9.5" style="4" customWidth="1"/>
    <col min="10" max="10" width="12" style="4"/>
    <col min="11" max="11" width="4.66666666666667" style="4" customWidth="1"/>
    <col min="12" max="18" width="12" style="4" hidden="1" customWidth="1"/>
    <col min="19" max="16384" width="12" style="4"/>
  </cols>
  <sheetData>
    <row r="1" s="1" customFormat="1" ht="26" customHeight="1" spans="1:9">
      <c r="A1" s="7" t="s">
        <v>98</v>
      </c>
      <c r="B1" s="7"/>
      <c r="C1" s="7"/>
      <c r="D1" s="7"/>
      <c r="E1" s="8"/>
      <c r="F1" s="7"/>
      <c r="G1" s="7"/>
      <c r="H1" s="9"/>
      <c r="I1" s="7"/>
    </row>
    <row r="2" s="2" customFormat="1" ht="27" customHeight="1" spans="1:9">
      <c r="A2" s="10" t="s">
        <v>99</v>
      </c>
      <c r="B2" s="10" t="str">
        <f>整体支出绩效目标表!C2</f>
        <v>通道侗族自治县卫生健康局本级</v>
      </c>
      <c r="C2" s="10"/>
      <c r="D2" s="10"/>
      <c r="E2" s="11" t="s">
        <v>100</v>
      </c>
      <c r="F2" s="12" t="s">
        <v>288</v>
      </c>
      <c r="G2" s="13" t="s">
        <v>102</v>
      </c>
      <c r="H2" s="14"/>
      <c r="I2" s="39">
        <v>406.12</v>
      </c>
    </row>
    <row r="3" s="3" customFormat="1" ht="30" customHeight="1" spans="1:9">
      <c r="A3" s="15" t="s">
        <v>103</v>
      </c>
      <c r="B3" s="15" t="s">
        <v>289</v>
      </c>
      <c r="C3" s="15"/>
      <c r="D3" s="15"/>
      <c r="E3" s="16"/>
      <c r="F3" s="15"/>
      <c r="G3" s="15"/>
      <c r="H3" s="17"/>
      <c r="I3" s="15"/>
    </row>
    <row r="4" s="3" customFormat="1" ht="30" customHeight="1" spans="1:9">
      <c r="A4" s="15" t="s">
        <v>9</v>
      </c>
      <c r="B4" s="15"/>
      <c r="C4" s="15"/>
      <c r="D4" s="15"/>
      <c r="E4" s="16"/>
      <c r="F4" s="15"/>
      <c r="G4" s="15"/>
      <c r="H4" s="17"/>
      <c r="I4" s="40"/>
    </row>
    <row r="5" s="3" customFormat="1" ht="29" customHeight="1" spans="1:9">
      <c r="A5" s="15" t="s">
        <v>10</v>
      </c>
      <c r="B5" s="15" t="s">
        <v>11</v>
      </c>
      <c r="C5" s="15" t="s">
        <v>12</v>
      </c>
      <c r="D5" s="15" t="s">
        <v>14</v>
      </c>
      <c r="E5" s="15" t="s">
        <v>105</v>
      </c>
      <c r="F5" s="15" t="s">
        <v>106</v>
      </c>
      <c r="G5" s="15" t="s">
        <v>107</v>
      </c>
      <c r="H5" s="17" t="s">
        <v>13</v>
      </c>
      <c r="I5" s="15" t="s">
        <v>18</v>
      </c>
    </row>
    <row r="6" s="3" customFormat="1" ht="35" customHeight="1" spans="1:9">
      <c r="A6" s="15" t="s">
        <v>19</v>
      </c>
      <c r="B6" s="15" t="s">
        <v>108</v>
      </c>
      <c r="C6" s="15" t="s">
        <v>21</v>
      </c>
      <c r="D6" s="15">
        <v>100</v>
      </c>
      <c r="E6" s="18" t="s">
        <v>24</v>
      </c>
      <c r="F6" s="19" t="s">
        <v>109</v>
      </c>
      <c r="G6" s="20" t="s">
        <v>23</v>
      </c>
      <c r="H6" s="20" t="s">
        <v>22</v>
      </c>
      <c r="I6" s="15"/>
    </row>
    <row r="7" s="3" customFormat="1" ht="31" customHeight="1" spans="1:9">
      <c r="A7" s="21" t="s">
        <v>110</v>
      </c>
      <c r="B7" s="10" t="s">
        <v>111</v>
      </c>
      <c r="C7" s="23" t="s">
        <v>290</v>
      </c>
      <c r="D7" s="29">
        <v>36</v>
      </c>
      <c r="E7" s="24" t="s">
        <v>291</v>
      </c>
      <c r="F7" s="25" t="s">
        <v>292</v>
      </c>
      <c r="G7" s="20" t="s">
        <v>45</v>
      </c>
      <c r="H7" s="17" t="s">
        <v>269</v>
      </c>
      <c r="I7" s="15"/>
    </row>
    <row r="8" s="3" customFormat="1" ht="27" customHeight="1" spans="1:9">
      <c r="A8" s="27"/>
      <c r="B8" s="10"/>
      <c r="C8" s="23" t="s">
        <v>293</v>
      </c>
      <c r="D8" s="29">
        <v>41</v>
      </c>
      <c r="E8" s="24" t="s">
        <v>291</v>
      </c>
      <c r="F8" s="25" t="s">
        <v>292</v>
      </c>
      <c r="G8" s="20" t="s">
        <v>45</v>
      </c>
      <c r="H8" s="17" t="s">
        <v>269</v>
      </c>
      <c r="I8" s="15"/>
    </row>
    <row r="9" s="3" customFormat="1" ht="31" customHeight="1" spans="1:9">
      <c r="A9" s="27"/>
      <c r="B9" s="10"/>
      <c r="C9" s="23" t="s">
        <v>294</v>
      </c>
      <c r="D9" s="29">
        <v>85</v>
      </c>
      <c r="E9" s="24" t="s">
        <v>291</v>
      </c>
      <c r="F9" s="25" t="s">
        <v>292</v>
      </c>
      <c r="G9" s="20" t="s">
        <v>45</v>
      </c>
      <c r="H9" s="17" t="s">
        <v>269</v>
      </c>
      <c r="I9" s="15"/>
    </row>
    <row r="10" s="3" customFormat="1" ht="30" customHeight="1" spans="1:9">
      <c r="A10" s="27"/>
      <c r="B10" s="10"/>
      <c r="C10" s="23" t="s">
        <v>295</v>
      </c>
      <c r="D10" s="29">
        <v>2500</v>
      </c>
      <c r="E10" s="24" t="s">
        <v>291</v>
      </c>
      <c r="F10" s="25" t="s">
        <v>292</v>
      </c>
      <c r="G10" s="20" t="s">
        <v>45</v>
      </c>
      <c r="H10" s="17" t="s">
        <v>269</v>
      </c>
      <c r="I10" s="15"/>
    </row>
    <row r="11" s="3" customFormat="1" ht="29" customHeight="1" spans="1:9">
      <c r="A11" s="30"/>
      <c r="B11" s="22" t="s">
        <v>117</v>
      </c>
      <c r="C11" s="22" t="s">
        <v>118</v>
      </c>
      <c r="D11" s="29">
        <v>100</v>
      </c>
      <c r="E11" s="24" t="s">
        <v>119</v>
      </c>
      <c r="F11" s="25" t="s">
        <v>296</v>
      </c>
      <c r="G11" s="20" t="s">
        <v>23</v>
      </c>
      <c r="H11" s="17" t="s">
        <v>57</v>
      </c>
      <c r="I11" s="24"/>
    </row>
    <row r="12" s="3" customFormat="1" ht="30" customHeight="1" spans="1:9">
      <c r="A12" s="31"/>
      <c r="B12" s="22" t="s">
        <v>121</v>
      </c>
      <c r="C12" s="22" t="s">
        <v>297</v>
      </c>
      <c r="D12" s="29">
        <v>100</v>
      </c>
      <c r="E12" s="24" t="s">
        <v>298</v>
      </c>
      <c r="F12" s="25" t="s">
        <v>296</v>
      </c>
      <c r="G12" s="20" t="s">
        <v>23</v>
      </c>
      <c r="H12" s="17" t="s">
        <v>57</v>
      </c>
      <c r="I12" s="24"/>
    </row>
    <row r="13" s="3" customFormat="1" ht="30" customHeight="1" spans="1:9">
      <c r="A13" s="30" t="s">
        <v>26</v>
      </c>
      <c r="B13" s="22" t="s">
        <v>124</v>
      </c>
      <c r="C13" s="22" t="s">
        <v>299</v>
      </c>
      <c r="D13" s="29">
        <v>960</v>
      </c>
      <c r="E13" s="24" t="s">
        <v>300</v>
      </c>
      <c r="F13" s="24" t="s">
        <v>301</v>
      </c>
      <c r="G13" s="20" t="s">
        <v>302</v>
      </c>
      <c r="H13" s="17" t="s">
        <v>29</v>
      </c>
      <c r="I13" s="24"/>
    </row>
    <row r="14" s="3" customFormat="1" ht="39" customHeight="1" spans="1:9">
      <c r="A14" s="30"/>
      <c r="B14" s="28"/>
      <c r="C14" s="22" t="s">
        <v>303</v>
      </c>
      <c r="D14" s="29" t="s">
        <v>304</v>
      </c>
      <c r="E14" s="24" t="s">
        <v>300</v>
      </c>
      <c r="F14" s="24" t="s">
        <v>301</v>
      </c>
      <c r="G14" s="20" t="s">
        <v>302</v>
      </c>
      <c r="H14" s="17" t="s">
        <v>29</v>
      </c>
      <c r="I14" s="24"/>
    </row>
    <row r="15" s="3" customFormat="1" ht="27" customHeight="1" spans="1:9">
      <c r="A15" s="30"/>
      <c r="B15" s="28"/>
      <c r="C15" s="22" t="s">
        <v>305</v>
      </c>
      <c r="D15" s="29">
        <v>6960</v>
      </c>
      <c r="E15" s="24" t="s">
        <v>300</v>
      </c>
      <c r="F15" s="24" t="s">
        <v>301</v>
      </c>
      <c r="G15" s="20" t="s">
        <v>302</v>
      </c>
      <c r="H15" s="17" t="s">
        <v>29</v>
      </c>
      <c r="I15" s="24"/>
    </row>
    <row r="16" s="3" customFormat="1" ht="29" customHeight="1" spans="1:9">
      <c r="A16" s="30"/>
      <c r="B16" s="28"/>
      <c r="C16" s="15" t="s">
        <v>306</v>
      </c>
      <c r="D16" s="15">
        <v>11280</v>
      </c>
      <c r="E16" s="24" t="s">
        <v>300</v>
      </c>
      <c r="F16" s="24" t="s">
        <v>301</v>
      </c>
      <c r="G16" s="15" t="s">
        <v>302</v>
      </c>
      <c r="H16" s="17" t="s">
        <v>29</v>
      </c>
      <c r="I16" s="15"/>
    </row>
    <row r="17" s="3" customFormat="1" ht="31" customHeight="1" spans="1:9">
      <c r="A17" s="30"/>
      <c r="B17" s="22" t="s">
        <v>127</v>
      </c>
      <c r="C17" s="22" t="s">
        <v>34</v>
      </c>
      <c r="D17" s="15">
        <v>0</v>
      </c>
      <c r="E17" s="33" t="s">
        <v>36</v>
      </c>
      <c r="F17" s="33" t="s">
        <v>37</v>
      </c>
      <c r="G17" s="15" t="s">
        <v>23</v>
      </c>
      <c r="H17" s="17" t="s">
        <v>35</v>
      </c>
      <c r="I17" s="24"/>
    </row>
    <row r="18" s="3" customFormat="1" ht="30" customHeight="1" spans="1:9">
      <c r="A18" s="31"/>
      <c r="B18" s="34" t="s">
        <v>128</v>
      </c>
      <c r="C18" s="10" t="s">
        <v>39</v>
      </c>
      <c r="D18" s="15">
        <v>0</v>
      </c>
      <c r="E18" s="35" t="s">
        <v>129</v>
      </c>
      <c r="F18" s="35" t="s">
        <v>41</v>
      </c>
      <c r="G18" s="15" t="s">
        <v>23</v>
      </c>
      <c r="H18" s="17" t="s">
        <v>35</v>
      </c>
      <c r="I18" s="24"/>
    </row>
    <row r="19" s="3" customFormat="1" ht="35" customHeight="1" spans="1:9">
      <c r="A19" s="15" t="s">
        <v>130</v>
      </c>
      <c r="B19" s="36" t="s">
        <v>131</v>
      </c>
      <c r="C19" s="15" t="s">
        <v>76</v>
      </c>
      <c r="D19" s="15" t="s">
        <v>77</v>
      </c>
      <c r="E19" s="16" t="s">
        <v>132</v>
      </c>
      <c r="F19" s="33" t="s">
        <v>133</v>
      </c>
      <c r="G19" s="15" t="s">
        <v>78</v>
      </c>
      <c r="H19" s="17" t="s">
        <v>67</v>
      </c>
      <c r="I19" s="15"/>
    </row>
    <row r="20" s="3" customFormat="1" ht="42" customHeight="1" spans="1:18">
      <c r="A20" s="37"/>
      <c r="B20" s="36" t="s">
        <v>134</v>
      </c>
      <c r="C20" s="10" t="s">
        <v>237</v>
      </c>
      <c r="D20" s="15" t="s">
        <v>77</v>
      </c>
      <c r="E20" s="24" t="s">
        <v>136</v>
      </c>
      <c r="F20" s="24" t="s">
        <v>137</v>
      </c>
      <c r="G20" s="15" t="s">
        <v>78</v>
      </c>
      <c r="H20" s="26" t="s">
        <v>67</v>
      </c>
      <c r="I20" s="10"/>
      <c r="R20" s="41"/>
    </row>
    <row r="21" s="3" customFormat="1" ht="36" customHeight="1" spans="1:9">
      <c r="A21" s="15"/>
      <c r="B21" s="36" t="s">
        <v>138</v>
      </c>
      <c r="C21" s="38" t="s">
        <v>238</v>
      </c>
      <c r="D21" s="15" t="s">
        <v>77</v>
      </c>
      <c r="E21" s="24" t="s">
        <v>87</v>
      </c>
      <c r="F21" s="33" t="s">
        <v>140</v>
      </c>
      <c r="G21" s="15" t="s">
        <v>78</v>
      </c>
      <c r="H21" s="26" t="s">
        <v>67</v>
      </c>
      <c r="I21" s="15"/>
    </row>
    <row r="22" s="3" customFormat="1" ht="35" customHeight="1" spans="1:9">
      <c r="A22" s="15"/>
      <c r="B22" s="34" t="s">
        <v>141</v>
      </c>
      <c r="C22" s="10" t="s">
        <v>307</v>
      </c>
      <c r="D22" s="15" t="s">
        <v>77</v>
      </c>
      <c r="E22" s="24" t="s">
        <v>91</v>
      </c>
      <c r="F22" s="33" t="s">
        <v>143</v>
      </c>
      <c r="G22" s="15" t="s">
        <v>78</v>
      </c>
      <c r="H22" s="26" t="s">
        <v>67</v>
      </c>
      <c r="I22" s="15"/>
    </row>
    <row r="23" s="3" customFormat="1" ht="37" customHeight="1" spans="1:9">
      <c r="A23" s="15" t="s">
        <v>144</v>
      </c>
      <c r="B23" s="34" t="s">
        <v>145</v>
      </c>
      <c r="C23" s="10" t="s">
        <v>308</v>
      </c>
      <c r="D23" s="15">
        <v>90</v>
      </c>
      <c r="E23" s="16" t="s">
        <v>309</v>
      </c>
      <c r="F23" s="16" t="s">
        <v>148</v>
      </c>
      <c r="G23" s="15" t="s">
        <v>23</v>
      </c>
      <c r="H23" s="17" t="s">
        <v>35</v>
      </c>
      <c r="I23" s="15"/>
    </row>
  </sheetData>
  <mergeCells count="10">
    <mergeCell ref="A1:I1"/>
    <mergeCell ref="B2:D2"/>
    <mergeCell ref="G2:H2"/>
    <mergeCell ref="B3:I3"/>
    <mergeCell ref="A4:H4"/>
    <mergeCell ref="A7:A12"/>
    <mergeCell ref="A13:A18"/>
    <mergeCell ref="A19:A22"/>
    <mergeCell ref="B7:B10"/>
    <mergeCell ref="B13:B16"/>
  </mergeCells>
  <pageMargins left="0.590277777777778" right="0.393055555555556" top="0.984027777777778" bottom="0.984027777777778" header="0.393055555555556" footer="0.393055555555556"/>
  <pageSetup paperSize="9" scale="80" fitToHeight="0" orientation="landscape" horizontalDpi="600"/>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21"/>
  <sheetViews>
    <sheetView workbookViewId="0">
      <selection activeCell="C15" sqref="C15"/>
    </sheetView>
  </sheetViews>
  <sheetFormatPr defaultColWidth="12" defaultRowHeight="13.5"/>
  <cols>
    <col min="1" max="2" width="14.8333333333333" style="4" customWidth="1"/>
    <col min="3" max="3" width="28.5" style="4" customWidth="1"/>
    <col min="4" max="4" width="14.8333333333333" style="4" customWidth="1"/>
    <col min="5" max="5" width="41.8333333333333" style="5" customWidth="1"/>
    <col min="6" max="6" width="42.6666666666667" style="4" customWidth="1"/>
    <col min="7" max="7" width="10" style="4" customWidth="1"/>
    <col min="8" max="8" width="13" style="6" customWidth="1"/>
    <col min="9" max="9" width="8.5" style="4" customWidth="1"/>
    <col min="10" max="10" width="12" style="4"/>
    <col min="11" max="11" width="4.66666666666667" style="4" customWidth="1"/>
    <col min="12" max="18" width="12" style="4" hidden="1" customWidth="1"/>
    <col min="19" max="16384" width="12" style="4"/>
  </cols>
  <sheetData>
    <row r="1" s="1" customFormat="1" ht="24" customHeight="1" spans="1:9">
      <c r="A1" s="7" t="s">
        <v>98</v>
      </c>
      <c r="B1" s="7"/>
      <c r="C1" s="7"/>
      <c r="D1" s="7"/>
      <c r="E1" s="8"/>
      <c r="F1" s="7"/>
      <c r="G1" s="7"/>
      <c r="H1" s="9"/>
      <c r="I1" s="7"/>
    </row>
    <row r="2" s="2" customFormat="1" ht="29" customHeight="1" spans="1:9">
      <c r="A2" s="10" t="s">
        <v>99</v>
      </c>
      <c r="B2" s="10" t="str">
        <f>整体支出绩效目标表!C2</f>
        <v>通道侗族自治县卫生健康局本级</v>
      </c>
      <c r="C2" s="10"/>
      <c r="D2" s="10"/>
      <c r="E2" s="11" t="s">
        <v>100</v>
      </c>
      <c r="F2" s="12" t="s">
        <v>310</v>
      </c>
      <c r="G2" s="13" t="s">
        <v>102</v>
      </c>
      <c r="H2" s="14"/>
      <c r="I2" s="39">
        <v>90</v>
      </c>
    </row>
    <row r="3" s="3" customFormat="1" ht="26" customHeight="1" spans="1:9">
      <c r="A3" s="15" t="s">
        <v>103</v>
      </c>
      <c r="B3" s="15" t="s">
        <v>311</v>
      </c>
      <c r="C3" s="15"/>
      <c r="D3" s="15"/>
      <c r="E3" s="16"/>
      <c r="F3" s="15"/>
      <c r="G3" s="15"/>
      <c r="H3" s="17"/>
      <c r="I3" s="15"/>
    </row>
    <row r="4" s="3" customFormat="1" ht="21" customHeight="1" spans="1:9">
      <c r="A4" s="15" t="s">
        <v>9</v>
      </c>
      <c r="B4" s="15"/>
      <c r="C4" s="15"/>
      <c r="D4" s="15"/>
      <c r="E4" s="16"/>
      <c r="F4" s="15"/>
      <c r="G4" s="15"/>
      <c r="H4" s="17"/>
      <c r="I4" s="40"/>
    </row>
    <row r="5" s="3" customFormat="1" ht="20" customHeight="1" spans="1:9">
      <c r="A5" s="15" t="s">
        <v>10</v>
      </c>
      <c r="B5" s="15" t="s">
        <v>11</v>
      </c>
      <c r="C5" s="15" t="s">
        <v>12</v>
      </c>
      <c r="D5" s="15" t="s">
        <v>14</v>
      </c>
      <c r="E5" s="15" t="s">
        <v>105</v>
      </c>
      <c r="F5" s="15" t="s">
        <v>106</v>
      </c>
      <c r="G5" s="15" t="s">
        <v>107</v>
      </c>
      <c r="H5" s="17" t="s">
        <v>13</v>
      </c>
      <c r="I5" s="15" t="s">
        <v>18</v>
      </c>
    </row>
    <row r="6" s="3" customFormat="1" ht="29" customHeight="1" spans="1:9">
      <c r="A6" s="15" t="s">
        <v>19</v>
      </c>
      <c r="B6" s="15" t="s">
        <v>108</v>
      </c>
      <c r="C6" s="15" t="s">
        <v>21</v>
      </c>
      <c r="D6" s="15">
        <v>100</v>
      </c>
      <c r="E6" s="18" t="s">
        <v>24</v>
      </c>
      <c r="F6" s="19" t="s">
        <v>109</v>
      </c>
      <c r="G6" s="20" t="s">
        <v>23</v>
      </c>
      <c r="H6" s="20" t="s">
        <v>22</v>
      </c>
      <c r="I6" s="15"/>
    </row>
    <row r="7" s="3" customFormat="1" ht="24" customHeight="1" spans="1:9">
      <c r="A7" s="21" t="s">
        <v>110</v>
      </c>
      <c r="B7" s="10" t="s">
        <v>111</v>
      </c>
      <c r="C7" s="23" t="s">
        <v>312</v>
      </c>
      <c r="D7" s="29">
        <v>4</v>
      </c>
      <c r="E7" s="24" t="s">
        <v>291</v>
      </c>
      <c r="F7" s="25" t="s">
        <v>313</v>
      </c>
      <c r="G7" s="20" t="s">
        <v>52</v>
      </c>
      <c r="H7" s="17" t="s">
        <v>35</v>
      </c>
      <c r="I7" s="15"/>
    </row>
    <row r="8" s="3" customFormat="1" ht="25" customHeight="1" spans="1:9">
      <c r="A8" s="27"/>
      <c r="B8" s="10"/>
      <c r="C8" s="23" t="s">
        <v>314</v>
      </c>
      <c r="D8" s="29">
        <v>4</v>
      </c>
      <c r="E8" s="24" t="s">
        <v>291</v>
      </c>
      <c r="F8" s="25" t="s">
        <v>313</v>
      </c>
      <c r="G8" s="20" t="s">
        <v>52</v>
      </c>
      <c r="H8" s="17" t="s">
        <v>35</v>
      </c>
      <c r="I8" s="15"/>
    </row>
    <row r="9" s="3" customFormat="1" ht="27" customHeight="1" spans="1:9">
      <c r="A9" s="27"/>
      <c r="B9" s="10"/>
      <c r="C9" s="23" t="s">
        <v>315</v>
      </c>
      <c r="D9" s="29">
        <v>2</v>
      </c>
      <c r="E9" s="24" t="s">
        <v>291</v>
      </c>
      <c r="F9" s="25" t="s">
        <v>316</v>
      </c>
      <c r="G9" s="20" t="s">
        <v>52</v>
      </c>
      <c r="H9" s="17" t="s">
        <v>35</v>
      </c>
      <c r="I9" s="15"/>
    </row>
    <row r="10" s="3" customFormat="1" ht="29" customHeight="1" spans="1:9">
      <c r="A10" s="27"/>
      <c r="B10" s="10"/>
      <c r="C10" s="23" t="s">
        <v>317</v>
      </c>
      <c r="D10" s="29">
        <v>1670</v>
      </c>
      <c r="E10" s="24" t="s">
        <v>291</v>
      </c>
      <c r="F10" s="25" t="s">
        <v>292</v>
      </c>
      <c r="G10" s="20" t="s">
        <v>45</v>
      </c>
      <c r="H10" s="17" t="s">
        <v>35</v>
      </c>
      <c r="I10" s="15"/>
    </row>
    <row r="11" s="3" customFormat="1" ht="25" customHeight="1" spans="1:9">
      <c r="A11" s="30"/>
      <c r="B11" s="22" t="s">
        <v>117</v>
      </c>
      <c r="C11" s="22" t="s">
        <v>318</v>
      </c>
      <c r="D11" s="29">
        <v>100</v>
      </c>
      <c r="E11" s="24" t="s">
        <v>319</v>
      </c>
      <c r="F11" s="25" t="s">
        <v>320</v>
      </c>
      <c r="G11" s="20" t="s">
        <v>23</v>
      </c>
      <c r="H11" s="17" t="s">
        <v>57</v>
      </c>
      <c r="I11" s="24"/>
    </row>
    <row r="12" s="3" customFormat="1" ht="24" customHeight="1" spans="1:9">
      <c r="A12" s="30"/>
      <c r="B12" s="28"/>
      <c r="C12" s="22" t="s">
        <v>321</v>
      </c>
      <c r="D12" s="29">
        <v>100</v>
      </c>
      <c r="E12" s="24" t="s">
        <v>322</v>
      </c>
      <c r="F12" s="25" t="s">
        <v>320</v>
      </c>
      <c r="G12" s="20" t="s">
        <v>23</v>
      </c>
      <c r="H12" s="17" t="s">
        <v>57</v>
      </c>
      <c r="I12" s="24"/>
    </row>
    <row r="13" s="3" customFormat="1" ht="27" customHeight="1" spans="1:9">
      <c r="A13" s="31"/>
      <c r="B13" s="22" t="s">
        <v>121</v>
      </c>
      <c r="C13" s="22" t="s">
        <v>323</v>
      </c>
      <c r="D13" s="29" t="s">
        <v>68</v>
      </c>
      <c r="E13" s="24" t="s">
        <v>167</v>
      </c>
      <c r="F13" s="33" t="s">
        <v>324</v>
      </c>
      <c r="G13" s="36" t="s">
        <v>69</v>
      </c>
      <c r="H13" s="44" t="s">
        <v>67</v>
      </c>
      <c r="I13" s="24"/>
    </row>
    <row r="14" s="3" customFormat="1" ht="24" spans="1:9">
      <c r="A14" s="30" t="s">
        <v>26</v>
      </c>
      <c r="B14" s="22" t="s">
        <v>124</v>
      </c>
      <c r="C14" s="22" t="s">
        <v>310</v>
      </c>
      <c r="D14" s="29">
        <f>I2</f>
        <v>90</v>
      </c>
      <c r="E14" s="24" t="s">
        <v>125</v>
      </c>
      <c r="F14" s="24" t="s">
        <v>170</v>
      </c>
      <c r="G14" s="15" t="s">
        <v>30</v>
      </c>
      <c r="H14" s="17" t="s">
        <v>29</v>
      </c>
      <c r="I14" s="24"/>
    </row>
    <row r="15" s="3" customFormat="1" ht="36" spans="1:9">
      <c r="A15" s="30"/>
      <c r="B15" s="22" t="s">
        <v>127</v>
      </c>
      <c r="C15" s="22" t="s">
        <v>34</v>
      </c>
      <c r="D15" s="15">
        <v>0</v>
      </c>
      <c r="E15" s="33" t="s">
        <v>36</v>
      </c>
      <c r="F15" s="33" t="s">
        <v>37</v>
      </c>
      <c r="G15" s="15" t="s">
        <v>23</v>
      </c>
      <c r="H15" s="17" t="s">
        <v>35</v>
      </c>
      <c r="I15" s="24"/>
    </row>
    <row r="16" s="3" customFormat="1" ht="36" spans="1:9">
      <c r="A16" s="31"/>
      <c r="B16" s="34" t="s">
        <v>128</v>
      </c>
      <c r="C16" s="10" t="s">
        <v>39</v>
      </c>
      <c r="D16" s="15">
        <v>0</v>
      </c>
      <c r="E16" s="35" t="s">
        <v>129</v>
      </c>
      <c r="F16" s="35" t="s">
        <v>41</v>
      </c>
      <c r="G16" s="15" t="s">
        <v>23</v>
      </c>
      <c r="H16" s="17" t="s">
        <v>35</v>
      </c>
      <c r="I16" s="24"/>
    </row>
    <row r="17" s="3" customFormat="1" ht="28" customHeight="1" spans="1:9">
      <c r="A17" s="15" t="s">
        <v>130</v>
      </c>
      <c r="B17" s="36" t="s">
        <v>131</v>
      </c>
      <c r="C17" s="15" t="s">
        <v>325</v>
      </c>
      <c r="D17" s="15" t="s">
        <v>77</v>
      </c>
      <c r="E17" s="16" t="s">
        <v>132</v>
      </c>
      <c r="F17" s="33" t="s">
        <v>133</v>
      </c>
      <c r="G17" s="15" t="s">
        <v>78</v>
      </c>
      <c r="H17" s="17" t="s">
        <v>67</v>
      </c>
      <c r="I17" s="15"/>
    </row>
    <row r="18" s="3" customFormat="1" ht="32" customHeight="1" spans="1:18">
      <c r="A18" s="37"/>
      <c r="B18" s="36" t="s">
        <v>134</v>
      </c>
      <c r="C18" s="10" t="s">
        <v>326</v>
      </c>
      <c r="D18" s="15" t="s">
        <v>77</v>
      </c>
      <c r="E18" s="24" t="s">
        <v>136</v>
      </c>
      <c r="F18" s="24" t="s">
        <v>137</v>
      </c>
      <c r="G18" s="15" t="s">
        <v>78</v>
      </c>
      <c r="H18" s="26" t="s">
        <v>67</v>
      </c>
      <c r="I18" s="10"/>
      <c r="R18" s="41"/>
    </row>
    <row r="19" s="3" customFormat="1" ht="24" customHeight="1" spans="1:9">
      <c r="A19" s="15"/>
      <c r="B19" s="36" t="s">
        <v>138</v>
      </c>
      <c r="C19" s="38" t="s">
        <v>327</v>
      </c>
      <c r="D19" s="15" t="s">
        <v>77</v>
      </c>
      <c r="E19" s="24" t="s">
        <v>87</v>
      </c>
      <c r="F19" s="33" t="s">
        <v>140</v>
      </c>
      <c r="G19" s="15" t="s">
        <v>78</v>
      </c>
      <c r="H19" s="26" t="s">
        <v>67</v>
      </c>
      <c r="I19" s="15"/>
    </row>
    <row r="20" s="3" customFormat="1" ht="30" customHeight="1" spans="1:9">
      <c r="A20" s="15"/>
      <c r="B20" s="34" t="s">
        <v>141</v>
      </c>
      <c r="C20" s="10" t="s">
        <v>328</v>
      </c>
      <c r="D20" s="15" t="s">
        <v>77</v>
      </c>
      <c r="E20" s="24" t="s">
        <v>91</v>
      </c>
      <c r="F20" s="33" t="s">
        <v>143</v>
      </c>
      <c r="G20" s="15" t="s">
        <v>78</v>
      </c>
      <c r="H20" s="26" t="s">
        <v>67</v>
      </c>
      <c r="I20" s="15"/>
    </row>
    <row r="21" s="3" customFormat="1" ht="24" spans="1:9">
      <c r="A21" s="15" t="s">
        <v>144</v>
      </c>
      <c r="B21" s="34" t="s">
        <v>145</v>
      </c>
      <c r="C21" s="10" t="s">
        <v>329</v>
      </c>
      <c r="D21" s="15">
        <v>90</v>
      </c>
      <c r="E21" s="16" t="s">
        <v>330</v>
      </c>
      <c r="F21" s="16" t="s">
        <v>148</v>
      </c>
      <c r="G21" s="15" t="s">
        <v>23</v>
      </c>
      <c r="H21" s="17" t="s">
        <v>35</v>
      </c>
      <c r="I21" s="15"/>
    </row>
  </sheetData>
  <mergeCells count="10">
    <mergeCell ref="A1:I1"/>
    <mergeCell ref="B2:D2"/>
    <mergeCell ref="G2:H2"/>
    <mergeCell ref="B3:I3"/>
    <mergeCell ref="A4:H4"/>
    <mergeCell ref="A7:A13"/>
    <mergeCell ref="A14:A16"/>
    <mergeCell ref="A17:A20"/>
    <mergeCell ref="B7:B10"/>
    <mergeCell ref="B11:B12"/>
  </mergeCells>
  <pageMargins left="0.590277777777778" right="0.393055555555556" top="0.984027777777778" bottom="0.984027777777778" header="0.393055555555556" footer="0.393055555555556"/>
  <pageSetup paperSize="9" scale="80"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17</vt:i4>
      </vt:variant>
    </vt:vector>
  </HeadingPairs>
  <TitlesOfParts>
    <vt:vector size="17" baseType="lpstr">
      <vt:lpstr>整体支出绩效目标表</vt:lpstr>
      <vt:lpstr>城镇独生子女父母奖励金</vt:lpstr>
      <vt:lpstr>村卫生室实施基本药物制度补助</vt:lpstr>
      <vt:lpstr>基本公共卫生服务经费</vt:lpstr>
      <vt:lpstr>计划生育独生子女保健费</vt:lpstr>
      <vt:lpstr>老年人意外伤害保险</vt:lpstr>
      <vt:lpstr>老年乡村医生生活困难补助</vt:lpstr>
      <vt:lpstr>农村计生家庭扶助金</vt:lpstr>
      <vt:lpstr>卫生健康事业费</vt:lpstr>
      <vt:lpstr>县级公立医院综合改革补助经费</vt:lpstr>
      <vt:lpstr>乡镇卫生院全科医生岗位津贴</vt:lpstr>
      <vt:lpstr>乡镇卫生院实施基本药物制度补助资金</vt:lpstr>
      <vt:lpstr>乡镇卫生院乡镇工作补贴</vt:lpstr>
      <vt:lpstr>乡镇卫生院医疗废弃物集中处理经费</vt:lpstr>
      <vt:lpstr>行政村卫生室运行经费</vt:lpstr>
      <vt:lpstr>医疗卫生机构能力提升项目经费</vt:lpstr>
      <vt:lpstr>中医药事业传承与发展项目经费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奇妙</cp:lastModifiedBy>
  <dcterms:created xsi:type="dcterms:W3CDTF">2021-09-06T17:46:00Z</dcterms:created>
  <cp:lastPrinted>2023-02-07T11:30:00Z</cp:lastPrinted>
  <dcterms:modified xsi:type="dcterms:W3CDTF">2024-06-22T06:44:49Z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RubyTemplateID" linkTarget="0">
    <vt:lpwstr>20</vt:lpwstr>
  </property>
  <property fmtid="{D5CDD505-2E9C-101B-9397-08002B2CF9AE}" pid="3" name="KSOProductBuildVer">
    <vt:lpwstr>2052-12.1.0.17133</vt:lpwstr>
  </property>
  <property fmtid="{D5CDD505-2E9C-101B-9397-08002B2CF9AE}" pid="4" name="ICV">
    <vt:lpwstr>D30F7456CE0D4240AE157970037DB3EE_13</vt:lpwstr>
  </property>
  <property fmtid="{D5CDD505-2E9C-101B-9397-08002B2CF9AE}" pid="5" name="KSOReadingLayout">
    <vt:bool>true</vt:bool>
  </property>
</Properties>
</file>