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firstSheet="2" activeTab="8"/>
  </bookViews>
  <sheets>
    <sheet name="整体支出绩效目标表" sheetId="2" r:id="rId1"/>
    <sheet name="场地租赁办学经费" sheetId="3" r:id="rId2"/>
    <sheet name="顶岗实习生生活费" sheetId="4" r:id="rId3"/>
    <sheet name="教师体检费" sheetId="5" r:id="rId4"/>
    <sheet name="教育教学保障项目经费" sheetId="6" r:id="rId5"/>
    <sheet name="教育教学质量综合评价奖励经费" sheetId="7" r:id="rId6"/>
    <sheet name="教职工继续教育经费" sheetId="8" r:id="rId7"/>
    <sheet name="民办和代课教师生活困难补助" sheetId="9" r:id="rId8"/>
    <sheet name="校车学生乘用车服务经费" sheetId="10" r:id="rId9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<sst xmlns="http://schemas.openxmlformats.org/spreadsheetml/2006/main" count="972" uniqueCount="254">
  <si>
    <t>整体绩效目标申报表
（2024年度）</t>
  </si>
  <si>
    <t>部门单位名称</t>
  </si>
  <si>
    <t>通道县侗族自治县教育局机关</t>
  </si>
  <si>
    <t>年度总体目标</t>
  </si>
  <si>
    <t>目标1：统筹全县教育事业发展，协调全县学校布局结构调整、负责推进全县义务教育均衡发展和促进教育公平。统筹管理和协调全县民办教育。全面完成教育攻坚任务，努力改善办学条件。目标2：指导全县各级各类学校的思想政治、德育、体卫、艺术教育和国防教育等工作。指导统筹各类继续教育工作。不断提高教育质量，确保教育质量继续稳中有进。目标3：保障校园安全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</si>
  <si>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</si>
  <si>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</si>
  <si>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</si>
  <si>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</si>
  <si>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</si>
  <si>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</si>
  <si>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</si>
  <si>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</si>
  <si>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</si>
  <si>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</si>
  <si>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</si>
  <si>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</si>
  <si>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</si>
  <si>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</si>
  <si>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</si>
  <si>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</si>
  <si>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</si>
  <si>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</si>
  <si>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</si>
  <si>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</si>
  <si>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</si>
  <si>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</si>
  <si>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</si>
  <si>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</si>
  <si>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</si>
  <si>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</si>
  <si>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</si>
  <si>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</si>
  <si>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</si>
  <si>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</si>
  <si>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</si>
  <si>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</si>
  <si>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</si>
  <si>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</si>
  <si>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</si>
  <si>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</si>
  <si>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</si>
  <si>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</si>
  <si>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</si>
  <si>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保障教师工资福利待遇</t>
  </si>
  <si>
    <t>=</t>
  </si>
  <si>
    <t>82</t>
  </si>
  <si>
    <t>人</t>
  </si>
  <si>
    <t>考核保障教师工资福利待遇人数。</t>
  </si>
  <si>
    <t>按计划完成计2分，每减少1%扣0.2分，扣完为止。</t>
  </si>
  <si>
    <t>组织教职工工会活动</t>
  </si>
  <si>
    <t>1</t>
  </si>
  <si>
    <t>次</t>
  </si>
  <si>
    <t>考核组织教职工工会活动次数。</t>
  </si>
  <si>
    <t>按计划完成计2分，否则不得分。</t>
  </si>
  <si>
    <t>开展教师业务培训学习</t>
  </si>
  <si>
    <t>300</t>
  </si>
  <si>
    <t>人次</t>
  </si>
  <si>
    <t>考核开展教师业务培训学习人次。</t>
  </si>
  <si>
    <t>组织全县教师体检</t>
  </si>
  <si>
    <t>2000</t>
  </si>
  <si>
    <t>考核组织全县教师体检人次。</t>
  </si>
  <si>
    <t>顶岗实习人数</t>
  </si>
  <si>
    <t>考核顶岗实习人数。</t>
  </si>
  <si>
    <t>质量指标
（10分）</t>
  </si>
  <si>
    <t>有效开展全县教育教学指导</t>
  </si>
  <si>
    <t>100</t>
  </si>
  <si>
    <t>考核开展全县教育教学指导情况。</t>
  </si>
  <si>
    <t>完成100%得5分，每下降1%，扣0.5分，扣完为止。</t>
  </si>
  <si>
    <t>完成创文巩卫工作</t>
  </si>
  <si>
    <t>定性</t>
  </si>
  <si>
    <t>优秀</t>
  </si>
  <si>
    <t>等级</t>
  </si>
  <si>
    <t>考核创文巩卫工作完成情况。</t>
  </si>
  <si>
    <t>文巩卫工作等级优秀得5分，否则酌情扣分。</t>
  </si>
  <si>
    <t>时效指标
（10分）</t>
  </si>
  <si>
    <t>及时完成工资支付</t>
  </si>
  <si>
    <t>考核工资支付情况。</t>
  </si>
  <si>
    <t>完成100%得3分，每下降1%，扣0.2分，扣完为止。</t>
  </si>
  <si>
    <t>及时缴纳社会保障缴费</t>
  </si>
  <si>
    <t>考核缴纳社会保障缴费情况。</t>
  </si>
  <si>
    <t>及时支付教育教学保障经费</t>
  </si>
  <si>
    <t>95</t>
  </si>
  <si>
    <t>考核完成教育教学保障经费支付情况。</t>
  </si>
  <si>
    <t>完成95%得4分，每下降1%，扣0.2分，扣完为止。</t>
  </si>
  <si>
    <t>效益指标
(30分)</t>
  </si>
  <si>
    <t>经济效益指标
（8分）</t>
  </si>
  <si>
    <t>充分发挥资金使用效益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</si>
  <si>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</si>
  <si>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</si>
  <si>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</si>
  <si>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</si>
  <si>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</si>
  <si>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群众满意，社会反响好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</si>
  <si>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</si>
  <si>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</si>
  <si>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</si>
  <si>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控制污染，打造绿色环保教育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</si>
  <si>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</si>
  <si>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</si>
  <si>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</si>
  <si>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提升教育教学质量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</si>
  <si>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</si>
  <si>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</si>
  <si>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</si>
  <si>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</si>
  <si>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家长及师生满意度</t>
  </si>
  <si>
    <t>主要考察部门整体工作开展情况，满意度是否达到年初目标。</t>
  </si>
  <si>
    <t>满意度达95%得10分，每下降1%，扣0.5分，扣完为止。</t>
  </si>
  <si>
    <t>项目支出绩效目标表</t>
  </si>
  <si>
    <t>部门（单位）    名称 (盖章）</t>
  </si>
  <si>
    <t>项目名称</t>
  </si>
  <si>
    <t>场地租赁办学经费</t>
  </si>
  <si>
    <t>预算金额（万元）</t>
  </si>
  <si>
    <t>项目支出       绩效目标</t>
  </si>
  <si>
    <t>为完成五中初中部教学顺利开展，2023-2025学年五中租赁卓煌教学室进行办学。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</si>
  <si>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</si>
  <si>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</si>
  <si>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</si>
  <si>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</si>
  <si>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</si>
  <si>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</si>
  <si>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</si>
  <si>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五中初中部学生</t>
  </si>
  <si>
    <t>考核项目完成数量。</t>
  </si>
  <si>
    <t>项目按计划完成得5分，每下降1%扣0.5分，扣完为止。</t>
  </si>
  <si>
    <t>五中初中部班级</t>
  </si>
  <si>
    <t>个</t>
  </si>
  <si>
    <t>质量指标</t>
  </si>
  <si>
    <t>正常办学</t>
  </si>
  <si>
    <t>按时完成</t>
  </si>
  <si>
    <t>考核三省坡杂志文字正确率。</t>
  </si>
  <si>
    <t>项目按计划完成得10分，否则酌情扣分。</t>
  </si>
  <si>
    <t>时效指标</t>
  </si>
  <si>
    <t>项目完成日期</t>
  </si>
  <si>
    <t>2025年12月31日之前完成</t>
  </si>
  <si>
    <t>考核项目时效性。</t>
  </si>
  <si>
    <t>项目均在2025年12月31日前完成，得10分，否则酌情扣分。</t>
  </si>
  <si>
    <t>时限</t>
  </si>
  <si>
    <t>经济成本指标</t>
  </si>
  <si>
    <t>租赁费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</si>
  <si>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</si>
  <si>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</si>
  <si>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</si>
  <si>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</si>
  <si>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</si>
  <si>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</si>
  <si>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</si>
  <si>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促进经济发展</t>
  </si>
  <si>
    <t>项目实施对经济发展所带来的直接或间接影响情况。</t>
  </si>
  <si>
    <t>效果明显得5分，效果一般3分，否则不得分。</t>
  </si>
  <si>
    <t>社会效益指标</t>
  </si>
  <si>
    <t>满足五中学位</t>
  </si>
  <si>
    <t>考核项目实施对社会发展所带来的直接或间接影响情况。</t>
  </si>
  <si>
    <t>效果明显得10分，效果一般5分，否则不得分。</t>
  </si>
  <si>
    <t>生态效益指标</t>
  </si>
  <si>
    <t>改善生态环境</t>
  </si>
  <si>
    <t>效果明显得5分，效果一般3分，否则不得分。（如不适用，直接计分）</t>
  </si>
  <si>
    <t>可持续影响指标</t>
  </si>
  <si>
    <t>可持续影响效果明显得10分，效果一般5分，效果不明显不得分。</t>
  </si>
  <si>
    <t>满意度指标
（10分）</t>
  </si>
  <si>
    <t>服务对象满意度指标</t>
  </si>
  <si>
    <t>家长满意度</t>
  </si>
  <si>
    <t>考核服务对象满意度。</t>
  </si>
  <si>
    <t>顶岗实习生生活费</t>
  </si>
  <si>
    <t>弥补因教师病产假造成的短期缺员，确保学校完成教学任务</t>
  </si>
  <si>
    <t>项目按计划完成得10分，每下降1%扣0.5分，扣完为止。</t>
  </si>
  <si>
    <t>人员到岗率</t>
  </si>
  <si>
    <t>项目完成100%得10分，每下降1%扣0.5分，扣完为止。</t>
  </si>
  <si>
    <t>按时完成教学工作</t>
  </si>
  <si>
    <t>如期完成</t>
  </si>
  <si>
    <t>工作期</t>
  </si>
  <si>
    <t>项目开展成本（发放标准3000元/人）</t>
  </si>
  <si>
    <t>确保学校完成教学任务</t>
  </si>
  <si>
    <t>避免教师短缺</t>
  </si>
  <si>
    <t>满意度达80%得10分，每下降1%，扣0.5分，扣完为止。</t>
  </si>
  <si>
    <t>教师体检费</t>
  </si>
  <si>
    <t>为了关心教职工身心健康，有病早来医，早发现早治疗早康复。</t>
  </si>
  <si>
    <t>全县中小学在职、退休教职工体检人数</t>
  </si>
  <si>
    <t>全县在职和退休教师健康检查率</t>
  </si>
  <si>
    <t>考核全县在职和退休教师健康检查率。</t>
  </si>
  <si>
    <t>项目完成期限</t>
  </si>
  <si>
    <t>2024年12月31日前完成</t>
  </si>
  <si>
    <t>项目均在2024年12月31日前完成得10分，否则酌情扣分。</t>
  </si>
  <si>
    <t>全县中小学在职、退休教师体检项目费用</t>
  </si>
  <si>
    <t>实现教师健康生活</t>
  </si>
  <si>
    <t>教师及时对自己健康状况的了解，实现有病早治疗</t>
  </si>
  <si>
    <t>在职退休教师</t>
  </si>
  <si>
    <t>满意度达100%得10分，每下降1%，扣0.5分，扣完为止。</t>
  </si>
  <si>
    <t>教育教学保障项目经费</t>
  </si>
  <si>
    <t>2024年度教育督导工作经费、督学责任区及学校目标和管理考核、全县义务教育质量监测购买服务、有效防范学生防溺水、校外综合治理、学校及周边治安综合治理专项工作、高考学考组考、教育教学质量测评经费</t>
  </si>
  <si>
    <t>全县乡镇各中小学</t>
  </si>
  <si>
    <t>所</t>
  </si>
  <si>
    <t>高考学考学生</t>
  </si>
  <si>
    <t>教育教学质量</t>
  </si>
  <si>
    <t>保质保量</t>
  </si>
  <si>
    <t>考核教育教学质量。</t>
  </si>
  <si>
    <t>项目在2024年完成增长得10分，否则酌情扣分。</t>
  </si>
  <si>
    <t>增长</t>
  </si>
  <si>
    <t>全年教育质量开支</t>
  </si>
  <si>
    <t>提高校外综合治理，减少溺水事故发生</t>
  </si>
  <si>
    <t>教育教学正常开展</t>
  </si>
  <si>
    <t>满意度达85%得10分，每下降1%，扣0.5分，扣完为止。</t>
  </si>
  <si>
    <t>教育教学质量综合评价奖励经费</t>
  </si>
  <si>
    <t>为激励全县教师全身心投入教育事业，提高教育教学质量，办人民满意教育。</t>
  </si>
  <si>
    <t>评价奖励学校数量</t>
  </si>
  <si>
    <t>资金使用合规率</t>
  </si>
  <si>
    <t>考核资金使用合规率。</t>
  </si>
  <si>
    <t>项目完成时间</t>
  </si>
  <si>
    <t>项目完成成本</t>
  </si>
  <si>
    <t>提高教育教学质量</t>
  </si>
  <si>
    <t>提升教师工作积极性</t>
  </si>
  <si>
    <t>群众满意度</t>
  </si>
  <si>
    <t>教职工继续教育经费</t>
  </si>
  <si>
    <t>通过提高教师政治素质、现德水准，提升教师教育理论、方法和教学手段，建设一支师德高尚、业务精湛的学习型、创新型教师队伍。</t>
  </si>
  <si>
    <t>参加培训人次</t>
  </si>
  <si>
    <t>培训合格率</t>
  </si>
  <si>
    <t>考核培训合格率。</t>
  </si>
  <si>
    <t>项目完成100%得5分，每下降1%扣0.5分，扣完为止。</t>
  </si>
  <si>
    <t>培训完成率</t>
  </si>
  <si>
    <t>考核培训完成率。</t>
  </si>
  <si>
    <t>项目开展成本</t>
  </si>
  <si>
    <t>提高教师业务能力</t>
  </si>
  <si>
    <t>建设一支师德高尚、业务精湛的学习型、创新型教师队伍</t>
  </si>
  <si>
    <t>参训人员评价满意度</t>
  </si>
  <si>
    <t>民办和代课教师生活困难补助</t>
  </si>
  <si>
    <t>通过为符合条件的年满60周岁的原民办代课教师发放生活困难补助，妥善解决原民办教师、原代课教师老有所养问题，确保该群体和谐稳定，提升基本生活水平。</t>
  </si>
  <si>
    <t>本级资金补助原民办代课教师数量</t>
  </si>
  <si>
    <t>补助覆盖率</t>
  </si>
  <si>
    <t>考核补助覆盖率。</t>
  </si>
  <si>
    <t>项目完成95%得10分，每下降1%扣0.5分，扣完为止。</t>
  </si>
  <si>
    <t>补助资金发放率</t>
  </si>
  <si>
    <t>考核补助资金发放率。</t>
  </si>
  <si>
    <t>补助发放及时率</t>
  </si>
  <si>
    <t>考核补助发放及时率。</t>
  </si>
  <si>
    <t>工作年限5-7年</t>
  </si>
  <si>
    <t>元/人/月</t>
  </si>
  <si>
    <t>工作年限12年以上</t>
  </si>
  <si>
    <t>工作年限8-11年</t>
  </si>
  <si>
    <t>工作年限5年以下</t>
  </si>
  <si>
    <t>提升安全及维稳效果</t>
  </si>
  <si>
    <t>年满60周岁以上符合条件的原民办代课教师在世期间可持续</t>
  </si>
  <si>
    <t>原民办代课教师对政策保障的满意度</t>
  </si>
  <si>
    <t>校车学生乘用车服务经费</t>
  </si>
  <si>
    <t>为全县乡镇中小学、幼儿园学生上下学提供服务的21台专用校车及97台农村客运车发放补贴。</t>
  </si>
  <si>
    <t>补贴专用校车数量</t>
  </si>
  <si>
    <t>项目按计划完成得5分，每减少1台，扣0.5分，扣完为止。</t>
  </si>
  <si>
    <t>台</t>
  </si>
  <si>
    <t>补贴农村客运车数量</t>
  </si>
  <si>
    <t>按时接送学生</t>
  </si>
  <si>
    <t>按时</t>
  </si>
  <si>
    <t>有效保障学生乘车安全</t>
  </si>
  <si>
    <t>实现对全县校车全方位监管和服务的目标</t>
  </si>
  <si>
    <t>学生、群众满意度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</si>
</sst>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10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3" applyNumberFormat="0" applyAlignment="0" applyProtection="0">
      <alignment vertical="center"/>
    </xf>
    <xf numFmtId="0" fontId="24" fillId="4" borderId="14" applyNumberFormat="0" applyAlignment="0" applyProtection="0">
      <alignment vertical="center"/>
    </xf>
    <xf numFmtId="0" fontId="25" fillId="4" borderId="13" applyNumberFormat="0" applyAlignment="0" applyProtection="0">
      <alignment vertical="center"/>
    </xf>
    <xf numFmtId="0" fontId="26" fillId="5" borderId="15" applyNumberFormat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70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opLeftCell="A9" workbookViewId="0">
      <selection activeCell="C3" sqref="C3:J3"/>
    </sheetView>
  </sheetViews>
  <sheetFormatPr defaultColWidth="12" defaultRowHeight="13.5"/>
  <cols>
    <col min="1" max="1" width="10.5" style="49" customWidth="1"/>
    <col min="2" max="2" width="13.8333333333333" style="52" customWidth="1"/>
    <col min="3" max="3" width="16" style="49" customWidth="1"/>
    <col min="4" max="4" width="20.3333333333333" style="53" customWidth="1"/>
    <col min="5" max="5" width="13" style="54" customWidth="1"/>
    <col min="6" max="6" width="10.3333333333333" style="49" customWidth="1"/>
    <col min="7" max="7" width="10.8333333333333" style="55" customWidth="1"/>
    <col min="8" max="8" width="42" style="56" customWidth="1"/>
    <col min="9" max="9" width="46.1666666666667" style="55" customWidth="1"/>
    <col min="10" max="10" width="6.16666666666667" style="49" customWidth="1"/>
    <col min="11" max="16384" width="12" style="49"/>
  </cols>
  <sheetData>
    <row r="1" s="49" customFormat="1" ht="44" customHeight="1" spans="1:11">
      <c r="A1" s="57" t="s">
        <v>0</v>
      </c>
      <c r="B1" s="58"/>
      <c r="C1" s="58"/>
      <c r="D1" s="57"/>
      <c r="E1" s="58"/>
      <c r="F1" s="58"/>
      <c r="G1" s="58"/>
      <c r="H1" s="58"/>
      <c r="I1" s="58"/>
      <c r="J1" s="58"/>
      <c r="K1" s="68"/>
    </row>
    <row r="2" s="49" customFormat="1" ht="30" customHeight="1" spans="1:10">
      <c r="A2" s="59" t="s">
        <v>1</v>
      </c>
      <c r="B2" s="59"/>
      <c r="C2" s="60" t="s">
        <v>2</v>
      </c>
      <c r="D2" s="60"/>
      <c r="E2" s="60"/>
      <c r="F2" s="60"/>
      <c r="G2" s="60"/>
      <c r="H2" s="60"/>
      <c r="I2" s="60"/>
      <c r="J2" s="60"/>
    </row>
    <row r="3" s="49" customFormat="1" ht="72" customHeight="1" spans="1:10">
      <c r="A3" s="59" t="s">
        <v>3</v>
      </c>
      <c r="B3" s="59"/>
      <c r="C3" s="60" t="s">
        <v>4</v>
      </c>
      <c r="D3" s="60"/>
      <c r="E3" s="60"/>
      <c r="F3" s="60"/>
      <c r="G3" s="60"/>
      <c r="H3" s="60"/>
      <c r="I3" s="60"/>
      <c r="J3" s="60"/>
    </row>
    <row r="4" s="50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61">
        <f>H5+H6</f>
        <v>2253.408285</v>
      </c>
      <c r="I4" s="61"/>
      <c r="J4" s="61"/>
    </row>
    <row r="5" s="50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61">
        <v>1341.408285</v>
      </c>
      <c r="I5" s="61"/>
      <c r="J5" s="61"/>
    </row>
    <row r="6" s="50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61">
        <v>912</v>
      </c>
      <c r="I6" s="61"/>
      <c r="J6" s="61"/>
    </row>
    <row r="7" s="51" customFormat="1" ht="30" customHeight="1" spans="1:10">
      <c r="A7" s="59" t="s">
        <v>9</v>
      </c>
      <c r="B7" s="59" t="s">
        <v>10</v>
      </c>
      <c r="C7" s="60" t="s">
        <v>11</v>
      </c>
      <c r="D7" s="60" t="s">
        <v>12</v>
      </c>
      <c r="E7" s="62" t="s">
        <v>13</v>
      </c>
      <c r="F7" s="62" t="s">
        <v>14</v>
      </c>
      <c r="G7" s="59" t="s">
        <v>15</v>
      </c>
      <c r="H7" s="60" t="s">
        <v>16</v>
      </c>
      <c r="I7" s="59" t="s">
        <v>17</v>
      </c>
      <c r="J7" s="59" t="s">
        <v>18</v>
      </c>
    </row>
    <row r="8" s="49" customFormat="1" ht="30" customHeight="1" spans="1:10">
      <c r="A8" s="63"/>
      <c r="B8" s="10" t="s">
        <v>19</v>
      </c>
      <c r="C8" s="60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9"/>
    </row>
    <row r="9" s="49" customFormat="1" ht="30" customHeight="1" spans="1:10">
      <c r="A9" s="63"/>
      <c r="B9" s="60" t="s">
        <v>26</v>
      </c>
      <c r="C9" s="60" t="s">
        <v>27</v>
      </c>
      <c r="D9" s="60" t="s">
        <v>28</v>
      </c>
      <c r="E9" s="11" t="s">
        <v>29</v>
      </c>
      <c r="F9" s="64">
        <f>H4</f>
        <v>2253.408285</v>
      </c>
      <c r="G9" s="59" t="s">
        <v>30</v>
      </c>
      <c r="H9" s="18" t="s">
        <v>31</v>
      </c>
      <c r="I9" s="18" t="s">
        <v>32</v>
      </c>
      <c r="J9" s="59"/>
    </row>
    <row r="10" s="49" customFormat="1" ht="30" customHeight="1" spans="1:10">
      <c r="A10" s="63"/>
      <c r="B10" s="59"/>
      <c r="C10" s="60" t="s">
        <v>33</v>
      </c>
      <c r="D10" s="60" t="s">
        <v>34</v>
      </c>
      <c r="E10" s="62" t="s">
        <v>35</v>
      </c>
      <c r="F10" s="20">
        <v>0</v>
      </c>
      <c r="G10" s="59" t="s">
        <v>23</v>
      </c>
      <c r="H10" s="18" t="s">
        <v>36</v>
      </c>
      <c r="I10" s="34" t="s">
        <v>37</v>
      </c>
      <c r="J10" s="59"/>
    </row>
    <row r="11" s="49" customFormat="1" ht="30" customHeight="1" spans="1:10">
      <c r="A11" s="63"/>
      <c r="B11" s="59"/>
      <c r="C11" s="60" t="s">
        <v>38</v>
      </c>
      <c r="D11" s="60" t="s">
        <v>39</v>
      </c>
      <c r="E11" s="62" t="s">
        <v>35</v>
      </c>
      <c r="F11" s="20">
        <v>0</v>
      </c>
      <c r="G11" s="59" t="s">
        <v>23</v>
      </c>
      <c r="H11" s="18" t="s">
        <v>40</v>
      </c>
      <c r="I11" s="34" t="s">
        <v>41</v>
      </c>
      <c r="J11" s="59"/>
    </row>
    <row r="12" s="49" customFormat="1" ht="32" customHeight="1" spans="1:10">
      <c r="A12" s="63"/>
      <c r="B12" s="60" t="s">
        <v>42</v>
      </c>
      <c r="C12" s="65" t="s">
        <v>43</v>
      </c>
      <c r="D12" s="60" t="s">
        <v>44</v>
      </c>
      <c r="E12" s="62" t="s">
        <v>45</v>
      </c>
      <c r="F12" s="20" t="s">
        <v>46</v>
      </c>
      <c r="G12" s="20" t="s">
        <v>47</v>
      </c>
      <c r="H12" s="18" t="s">
        <v>48</v>
      </c>
      <c r="I12" s="34" t="s">
        <v>49</v>
      </c>
      <c r="J12" s="59"/>
    </row>
    <row r="13" s="49" customFormat="1" ht="32" customHeight="1" spans="1:10">
      <c r="A13" s="63"/>
      <c r="B13" s="60"/>
      <c r="C13" s="66"/>
      <c r="D13" s="60" t="s">
        <v>50</v>
      </c>
      <c r="E13" s="62" t="s">
        <v>35</v>
      </c>
      <c r="F13" s="20" t="s">
        <v>51</v>
      </c>
      <c r="G13" s="20" t="s">
        <v>52</v>
      </c>
      <c r="H13" s="18" t="s">
        <v>53</v>
      </c>
      <c r="I13" s="34" t="s">
        <v>54</v>
      </c>
      <c r="J13" s="59"/>
    </row>
    <row r="14" s="49" customFormat="1" ht="32" customHeight="1" spans="1:10">
      <c r="A14" s="63"/>
      <c r="B14" s="60"/>
      <c r="C14" s="66"/>
      <c r="D14" s="60" t="s">
        <v>55</v>
      </c>
      <c r="E14" s="62" t="s">
        <v>35</v>
      </c>
      <c r="F14" s="20" t="s">
        <v>56</v>
      </c>
      <c r="G14" s="20" t="s">
        <v>57</v>
      </c>
      <c r="H14" s="18" t="s">
        <v>58</v>
      </c>
      <c r="I14" s="34" t="s">
        <v>49</v>
      </c>
      <c r="J14" s="59"/>
    </row>
    <row r="15" s="49" customFormat="1" ht="32" customHeight="1" spans="1:10">
      <c r="A15" s="63"/>
      <c r="B15" s="60"/>
      <c r="C15" s="66"/>
      <c r="D15" s="60" t="s">
        <v>59</v>
      </c>
      <c r="E15" s="62" t="s">
        <v>35</v>
      </c>
      <c r="F15" s="20" t="s">
        <v>60</v>
      </c>
      <c r="G15" s="20" t="s">
        <v>57</v>
      </c>
      <c r="H15" s="18" t="s">
        <v>61</v>
      </c>
      <c r="I15" s="34" t="s">
        <v>49</v>
      </c>
      <c r="J15" s="59"/>
    </row>
    <row r="16" s="49" customFormat="1" ht="30" customHeight="1" spans="1:10">
      <c r="A16" s="63"/>
      <c r="B16" s="60"/>
      <c r="C16" s="67"/>
      <c r="D16" s="60" t="s">
        <v>62</v>
      </c>
      <c r="E16" s="62" t="s">
        <v>35</v>
      </c>
      <c r="F16" s="20">
        <v>100</v>
      </c>
      <c r="G16" s="20" t="s">
        <v>47</v>
      </c>
      <c r="H16" s="18" t="s">
        <v>63</v>
      </c>
      <c r="I16" s="34" t="s">
        <v>49</v>
      </c>
      <c r="J16" s="59"/>
    </row>
    <row r="17" s="49" customFormat="1" ht="30" customHeight="1" spans="1:10">
      <c r="A17" s="63"/>
      <c r="B17" s="60"/>
      <c r="C17" s="65" t="s">
        <v>64</v>
      </c>
      <c r="D17" s="60" t="s">
        <v>65</v>
      </c>
      <c r="E17" s="62" t="s">
        <v>45</v>
      </c>
      <c r="F17" s="20" t="s">
        <v>66</v>
      </c>
      <c r="G17" s="59" t="s">
        <v>23</v>
      </c>
      <c r="H17" s="18" t="s">
        <v>67</v>
      </c>
      <c r="I17" s="18" t="s">
        <v>68</v>
      </c>
      <c r="J17" s="59"/>
    </row>
    <row r="18" s="49" customFormat="1" ht="30" customHeight="1" spans="1:10">
      <c r="A18" s="63"/>
      <c r="B18" s="60"/>
      <c r="C18" s="66"/>
      <c r="D18" s="60" t="s">
        <v>69</v>
      </c>
      <c r="E18" s="62" t="s">
        <v>70</v>
      </c>
      <c r="F18" s="20" t="s">
        <v>71</v>
      </c>
      <c r="G18" s="59" t="s">
        <v>72</v>
      </c>
      <c r="H18" s="18" t="s">
        <v>73</v>
      </c>
      <c r="I18" s="18" t="s">
        <v>74</v>
      </c>
      <c r="J18" s="59"/>
    </row>
    <row r="19" s="49" customFormat="1" ht="34" customHeight="1" spans="1:10">
      <c r="A19" s="63"/>
      <c r="B19" s="60"/>
      <c r="C19" s="65" t="s">
        <v>75</v>
      </c>
      <c r="D19" s="60" t="s">
        <v>76</v>
      </c>
      <c r="E19" s="62" t="s">
        <v>45</v>
      </c>
      <c r="F19" s="20" t="s">
        <v>66</v>
      </c>
      <c r="G19" s="59" t="s">
        <v>23</v>
      </c>
      <c r="H19" s="18" t="s">
        <v>77</v>
      </c>
      <c r="I19" s="18" t="s">
        <v>78</v>
      </c>
      <c r="J19" s="59"/>
    </row>
    <row r="20" s="49" customFormat="1" ht="32" customHeight="1" spans="1:10">
      <c r="A20" s="63"/>
      <c r="B20" s="60"/>
      <c r="C20" s="66"/>
      <c r="D20" s="60" t="s">
        <v>79</v>
      </c>
      <c r="E20" s="62" t="s">
        <v>45</v>
      </c>
      <c r="F20" s="20" t="s">
        <v>66</v>
      </c>
      <c r="G20" s="59" t="s">
        <v>23</v>
      </c>
      <c r="H20" s="18" t="s">
        <v>80</v>
      </c>
      <c r="I20" s="18" t="s">
        <v>78</v>
      </c>
      <c r="J20" s="59"/>
    </row>
    <row r="21" s="49" customFormat="1" ht="35" customHeight="1" spans="1:10">
      <c r="A21" s="63"/>
      <c r="B21" s="60"/>
      <c r="C21" s="67"/>
      <c r="D21" s="60" t="s">
        <v>81</v>
      </c>
      <c r="E21" s="62" t="s">
        <v>35</v>
      </c>
      <c r="F21" s="20" t="s">
        <v>82</v>
      </c>
      <c r="G21" s="59" t="s">
        <v>23</v>
      </c>
      <c r="H21" s="18" t="s">
        <v>83</v>
      </c>
      <c r="I21" s="18" t="s">
        <v>84</v>
      </c>
      <c r="J21" s="69"/>
    </row>
    <row r="22" s="49" customFormat="1" ht="35" customHeight="1" spans="1:10">
      <c r="A22" s="63"/>
      <c r="B22" s="60" t="s">
        <v>85</v>
      </c>
      <c r="C22" s="60" t="s">
        <v>86</v>
      </c>
      <c r="D22" s="60" t="s">
        <v>87</v>
      </c>
      <c r="E22" s="33" t="s">
        <v>70</v>
      </c>
      <c r="F22" s="33" t="s">
        <v>88</v>
      </c>
      <c r="G22" s="33" t="s">
        <v>89</v>
      </c>
      <c r="H22" s="24" t="s">
        <v>90</v>
      </c>
      <c r="I22" s="18" t="s">
        <v>91</v>
      </c>
      <c r="J22" s="69"/>
    </row>
    <row r="23" s="49" customFormat="1" ht="30" customHeight="1" spans="1:10">
      <c r="A23" s="63"/>
      <c r="B23" s="59"/>
      <c r="C23" s="60" t="s">
        <v>92</v>
      </c>
      <c r="D23" s="60" t="s">
        <v>93</v>
      </c>
      <c r="E23" s="33" t="s">
        <v>70</v>
      </c>
      <c r="F23" s="33" t="s">
        <v>88</v>
      </c>
      <c r="G23" s="33" t="s">
        <v>89</v>
      </c>
      <c r="H23" s="23" t="s">
        <v>94</v>
      </c>
      <c r="I23" s="18" t="s">
        <v>95</v>
      </c>
      <c r="J23" s="69"/>
    </row>
    <row r="24" s="49" customFormat="1" ht="34" customHeight="1" spans="1:10">
      <c r="A24" s="63"/>
      <c r="B24" s="59"/>
      <c r="C24" s="60" t="s">
        <v>96</v>
      </c>
      <c r="D24" s="60" t="s">
        <v>97</v>
      </c>
      <c r="E24" s="33" t="s">
        <v>70</v>
      </c>
      <c r="F24" s="33" t="s">
        <v>88</v>
      </c>
      <c r="G24" s="33" t="s">
        <v>89</v>
      </c>
      <c r="H24" s="24" t="s">
        <v>98</v>
      </c>
      <c r="I24" s="18" t="s">
        <v>99</v>
      </c>
      <c r="J24" s="69"/>
    </row>
    <row r="25" s="49" customFormat="1" ht="30" customHeight="1" spans="1:10">
      <c r="A25" s="63"/>
      <c r="B25" s="59"/>
      <c r="C25" s="60" t="s">
        <v>100</v>
      </c>
      <c r="D25" s="10" t="s">
        <v>101</v>
      </c>
      <c r="E25" s="33" t="s">
        <v>70</v>
      </c>
      <c r="F25" s="33" t="s">
        <v>88</v>
      </c>
      <c r="G25" s="33" t="s">
        <v>89</v>
      </c>
      <c r="H25" s="24" t="s">
        <v>102</v>
      </c>
      <c r="I25" s="18" t="s">
        <v>103</v>
      </c>
      <c r="J25" s="69"/>
    </row>
    <row r="26" s="49" customFormat="1" ht="34" customHeight="1" spans="1:10">
      <c r="A26" s="63"/>
      <c r="B26" s="60" t="s">
        <v>104</v>
      </c>
      <c r="C26" s="60" t="s">
        <v>105</v>
      </c>
      <c r="D26" s="60" t="s">
        <v>106</v>
      </c>
      <c r="E26" s="62" t="s">
        <v>35</v>
      </c>
      <c r="F26" s="20" t="s">
        <v>82</v>
      </c>
      <c r="G26" s="59" t="s">
        <v>23</v>
      </c>
      <c r="H26" s="18" t="s">
        <v>107</v>
      </c>
      <c r="I26" s="34" t="s">
        <v>108</v>
      </c>
      <c r="J26" s="69"/>
    </row>
  </sheetData>
  <sheetProtection objects="1" scenarios="1"/>
  <mergeCells count="19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6"/>
    <mergeCell ref="B9:B11"/>
    <mergeCell ref="B12:B21"/>
    <mergeCell ref="B22:B25"/>
    <mergeCell ref="C12:C16"/>
    <mergeCell ref="C17:C18"/>
    <mergeCell ref="C19:C21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workbookViewId="0">
      <selection activeCell="A1" sqref="$A1:$XFD1048576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19.3333333333333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3" customHeight="1" spans="1:9">
      <c r="A1" s="7" t="s">
        <v>109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110</v>
      </c>
      <c r="B2" s="10" t="str">
        <f>整体支出绩效目标表!C2</f>
        <v>通道县侗族自治县教育局机关</v>
      </c>
      <c r="C2" s="10"/>
      <c r="D2" s="10"/>
      <c r="E2" s="11" t="s">
        <v>111</v>
      </c>
      <c r="F2" s="12" t="s">
        <v>112</v>
      </c>
      <c r="G2" s="13" t="s">
        <v>113</v>
      </c>
      <c r="H2" s="14"/>
      <c r="I2" s="38">
        <v>130</v>
      </c>
    </row>
    <row r="3" s="3" customFormat="1" ht="27" customHeight="1" spans="1:9">
      <c r="A3" s="15" t="s">
        <v>114</v>
      </c>
      <c r="B3" s="15" t="s">
        <v>115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116</v>
      </c>
      <c r="F5" s="15" t="s">
        <v>117</v>
      </c>
      <c r="G5" s="15" t="s">
        <v>118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119</v>
      </c>
      <c r="C6" s="15" t="s">
        <v>21</v>
      </c>
      <c r="D6" s="15">
        <v>100</v>
      </c>
      <c r="E6" s="18" t="s">
        <v>24</v>
      </c>
      <c r="F6" s="19" t="s">
        <v>120</v>
      </c>
      <c r="G6" s="20" t="s">
        <v>23</v>
      </c>
      <c r="H6" s="20" t="s">
        <v>22</v>
      </c>
      <c r="I6" s="15"/>
    </row>
    <row r="7" s="3" customFormat="1" ht="29" customHeight="1" spans="1:9">
      <c r="A7" s="41" t="s">
        <v>121</v>
      </c>
      <c r="B7" s="31" t="s">
        <v>122</v>
      </c>
      <c r="C7" s="31" t="s">
        <v>123</v>
      </c>
      <c r="D7" s="22">
        <v>500</v>
      </c>
      <c r="E7" s="23" t="s">
        <v>124</v>
      </c>
      <c r="F7" s="24" t="s">
        <v>125</v>
      </c>
      <c r="G7" s="25" t="s">
        <v>47</v>
      </c>
      <c r="H7" s="20" t="s">
        <v>22</v>
      </c>
      <c r="I7" s="15"/>
    </row>
    <row r="8" s="3" customFormat="1" ht="29" customHeight="1" spans="1:9">
      <c r="A8" s="42"/>
      <c r="B8" s="43"/>
      <c r="C8" s="31" t="s">
        <v>126</v>
      </c>
      <c r="D8" s="22">
        <v>12</v>
      </c>
      <c r="E8" s="23" t="s">
        <v>124</v>
      </c>
      <c r="F8" s="24" t="s">
        <v>125</v>
      </c>
      <c r="G8" s="25" t="s">
        <v>127</v>
      </c>
      <c r="H8" s="20" t="s">
        <v>22</v>
      </c>
      <c r="I8" s="15"/>
    </row>
    <row r="9" s="3" customFormat="1" ht="25" customHeight="1" spans="1:9">
      <c r="A9" s="42"/>
      <c r="B9" s="31" t="s">
        <v>128</v>
      </c>
      <c r="C9" s="31" t="s">
        <v>129</v>
      </c>
      <c r="D9" s="22" t="s">
        <v>130</v>
      </c>
      <c r="E9" s="23" t="s">
        <v>131</v>
      </c>
      <c r="F9" s="24" t="s">
        <v>132</v>
      </c>
      <c r="G9" s="22" t="s">
        <v>130</v>
      </c>
      <c r="H9" s="30" t="s">
        <v>70</v>
      </c>
      <c r="I9" s="15"/>
    </row>
    <row r="10" s="3" customFormat="1" ht="35.1" customHeight="1" spans="1:9">
      <c r="A10" s="45"/>
      <c r="B10" s="31" t="s">
        <v>133</v>
      </c>
      <c r="C10" s="27" t="s">
        <v>134</v>
      </c>
      <c r="D10" s="22" t="s">
        <v>135</v>
      </c>
      <c r="E10" s="23" t="s">
        <v>136</v>
      </c>
      <c r="F10" s="32" t="s">
        <v>137</v>
      </c>
      <c r="G10" s="27" t="s">
        <v>138</v>
      </c>
      <c r="H10" s="30" t="s">
        <v>70</v>
      </c>
      <c r="I10" s="23"/>
    </row>
    <row r="11" s="3" customFormat="1" ht="35.1" customHeight="1" spans="1:9">
      <c r="A11" s="15" t="s">
        <v>26</v>
      </c>
      <c r="B11" s="31" t="s">
        <v>139</v>
      </c>
      <c r="C11" s="15" t="s">
        <v>140</v>
      </c>
      <c r="D11" s="15">
        <f>I2</f>
        <v>130</v>
      </c>
      <c r="E11" s="23" t="s">
        <v>141</v>
      </c>
      <c r="F11" s="23" t="s">
        <v>142</v>
      </c>
      <c r="G11" s="15" t="s">
        <v>30</v>
      </c>
      <c r="H11" s="17" t="s">
        <v>29</v>
      </c>
      <c r="I11" s="15"/>
    </row>
    <row r="12" s="3" customFormat="1" ht="35.1" customHeight="1" spans="1:9">
      <c r="A12" s="15"/>
      <c r="B12" s="31" t="s">
        <v>143</v>
      </c>
      <c r="C12" s="31" t="s">
        <v>34</v>
      </c>
      <c r="D12" s="15">
        <v>0</v>
      </c>
      <c r="E12" s="32" t="s">
        <v>36</v>
      </c>
      <c r="F12" s="32" t="s">
        <v>37</v>
      </c>
      <c r="G12" s="15" t="s">
        <v>23</v>
      </c>
      <c r="H12" s="17" t="s">
        <v>35</v>
      </c>
      <c r="I12" s="23"/>
    </row>
    <row r="13" s="3" customFormat="1" ht="35.1" customHeight="1" spans="1:9">
      <c r="A13" s="15"/>
      <c r="B13" s="33" t="s">
        <v>144</v>
      </c>
      <c r="C13" s="10" t="s">
        <v>39</v>
      </c>
      <c r="D13" s="15">
        <v>0</v>
      </c>
      <c r="E13" s="34" t="s">
        <v>145</v>
      </c>
      <c r="F13" s="34" t="s">
        <v>41</v>
      </c>
      <c r="G13" s="15" t="s">
        <v>23</v>
      </c>
      <c r="H13" s="17" t="s">
        <v>35</v>
      </c>
      <c r="I13" s="23"/>
    </row>
    <row r="14" s="3" customFormat="1" ht="35.1" customHeight="1" spans="1:9">
      <c r="A14" s="15" t="s">
        <v>146</v>
      </c>
      <c r="B14" s="27" t="s">
        <v>147</v>
      </c>
      <c r="C14" s="15" t="s">
        <v>148</v>
      </c>
      <c r="D14" s="15" t="s">
        <v>88</v>
      </c>
      <c r="E14" s="16" t="s">
        <v>149</v>
      </c>
      <c r="F14" s="32" t="s">
        <v>150</v>
      </c>
      <c r="G14" s="15" t="s">
        <v>89</v>
      </c>
      <c r="H14" s="17" t="s">
        <v>70</v>
      </c>
      <c r="I14" s="15"/>
    </row>
    <row r="15" s="3" customFormat="1" ht="42" customHeight="1" spans="1:18">
      <c r="A15" s="35"/>
      <c r="B15" s="27" t="s">
        <v>151</v>
      </c>
      <c r="C15" s="10" t="s">
        <v>152</v>
      </c>
      <c r="D15" s="15" t="s">
        <v>88</v>
      </c>
      <c r="E15" s="23" t="s">
        <v>153</v>
      </c>
      <c r="F15" s="23" t="s">
        <v>154</v>
      </c>
      <c r="G15" s="15" t="s">
        <v>89</v>
      </c>
      <c r="H15" s="36" t="s">
        <v>70</v>
      </c>
      <c r="I15" s="10"/>
      <c r="R15" s="40"/>
    </row>
    <row r="16" s="3" customFormat="1" ht="35.1" customHeight="1" spans="1:9">
      <c r="A16" s="15"/>
      <c r="B16" s="27" t="s">
        <v>155</v>
      </c>
      <c r="C16" s="37" t="s">
        <v>156</v>
      </c>
      <c r="D16" s="15" t="s">
        <v>88</v>
      </c>
      <c r="E16" s="23" t="s">
        <v>98</v>
      </c>
      <c r="F16" s="32" t="s">
        <v>157</v>
      </c>
      <c r="G16" s="15" t="s">
        <v>89</v>
      </c>
      <c r="H16" s="36" t="s">
        <v>70</v>
      </c>
      <c r="I16" s="15"/>
    </row>
    <row r="17" s="3" customFormat="1" ht="35.1" customHeight="1" spans="1:9">
      <c r="A17" s="15"/>
      <c r="B17" s="33" t="s">
        <v>158</v>
      </c>
      <c r="C17" s="10" t="s">
        <v>152</v>
      </c>
      <c r="D17" s="15" t="s">
        <v>88</v>
      </c>
      <c r="E17" s="23" t="s">
        <v>102</v>
      </c>
      <c r="F17" s="32" t="s">
        <v>159</v>
      </c>
      <c r="G17" s="15" t="s">
        <v>89</v>
      </c>
      <c r="H17" s="36" t="s">
        <v>70</v>
      </c>
      <c r="I17" s="15"/>
    </row>
    <row r="18" s="3" customFormat="1" ht="34" customHeight="1" spans="1:9">
      <c r="A18" s="15" t="s">
        <v>160</v>
      </c>
      <c r="B18" s="33" t="s">
        <v>161</v>
      </c>
      <c r="C18" s="15" t="s">
        <v>162</v>
      </c>
      <c r="D18" s="15">
        <v>95</v>
      </c>
      <c r="E18" s="16" t="s">
        <v>163</v>
      </c>
      <c r="F18" s="16" t="s">
        <v>108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5" workbookViewId="0">
      <selection activeCell="A5" sqref="$A1:$XFD1048576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19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109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110</v>
      </c>
      <c r="B2" s="10" t="str">
        <f>整体支出绩效目标表!C2</f>
        <v>通道县侗族自治县教育局机关</v>
      </c>
      <c r="C2" s="10"/>
      <c r="D2" s="10"/>
      <c r="E2" s="11" t="s">
        <v>111</v>
      </c>
      <c r="F2" s="12" t="s">
        <v>164</v>
      </c>
      <c r="G2" s="13" t="s">
        <v>113</v>
      </c>
      <c r="H2" s="14"/>
      <c r="I2" s="38">
        <v>30</v>
      </c>
    </row>
    <row r="3" s="3" customFormat="1" ht="26" customHeight="1" spans="1:9">
      <c r="A3" s="15" t="s">
        <v>114</v>
      </c>
      <c r="B3" s="15" t="s">
        <v>165</v>
      </c>
      <c r="C3" s="15"/>
      <c r="D3" s="15"/>
      <c r="E3" s="16"/>
      <c r="F3" s="15"/>
      <c r="G3" s="15"/>
      <c r="H3" s="17"/>
      <c r="I3" s="15"/>
    </row>
    <row r="4" s="3" customFormat="1" ht="20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116</v>
      </c>
      <c r="F5" s="15" t="s">
        <v>117</v>
      </c>
      <c r="G5" s="15" t="s">
        <v>118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119</v>
      </c>
      <c r="C6" s="15" t="s">
        <v>21</v>
      </c>
      <c r="D6" s="15">
        <v>100</v>
      </c>
      <c r="E6" s="18" t="s">
        <v>24</v>
      </c>
      <c r="F6" s="19" t="s">
        <v>120</v>
      </c>
      <c r="G6" s="20" t="s">
        <v>23</v>
      </c>
      <c r="H6" s="20" t="s">
        <v>22</v>
      </c>
      <c r="I6" s="15"/>
    </row>
    <row r="7" s="3" customFormat="1" ht="35.1" customHeight="1" spans="1:9">
      <c r="A7" s="41" t="s">
        <v>121</v>
      </c>
      <c r="B7" s="31" t="s">
        <v>122</v>
      </c>
      <c r="C7" s="31" t="s">
        <v>62</v>
      </c>
      <c r="D7" s="22">
        <v>100</v>
      </c>
      <c r="E7" s="23" t="s">
        <v>124</v>
      </c>
      <c r="F7" s="24" t="s">
        <v>166</v>
      </c>
      <c r="G7" s="25" t="s">
        <v>47</v>
      </c>
      <c r="H7" s="17" t="s">
        <v>35</v>
      </c>
      <c r="I7" s="15"/>
    </row>
    <row r="8" s="3" customFormat="1" ht="35.1" customHeight="1" spans="1:9">
      <c r="A8" s="42"/>
      <c r="B8" s="31" t="s">
        <v>128</v>
      </c>
      <c r="C8" s="31" t="s">
        <v>167</v>
      </c>
      <c r="D8" s="22">
        <v>100</v>
      </c>
      <c r="E8" s="23" t="s">
        <v>131</v>
      </c>
      <c r="F8" s="24" t="s">
        <v>168</v>
      </c>
      <c r="G8" s="22" t="s">
        <v>23</v>
      </c>
      <c r="H8" s="30" t="s">
        <v>45</v>
      </c>
      <c r="I8" s="15"/>
    </row>
    <row r="9" s="3" customFormat="1" ht="35.1" customHeight="1" spans="1:9">
      <c r="A9" s="45"/>
      <c r="B9" s="31" t="s">
        <v>133</v>
      </c>
      <c r="C9" s="27" t="s">
        <v>169</v>
      </c>
      <c r="D9" s="22" t="s">
        <v>170</v>
      </c>
      <c r="E9" s="23" t="s">
        <v>136</v>
      </c>
      <c r="F9" s="24" t="s">
        <v>132</v>
      </c>
      <c r="G9" s="27" t="s">
        <v>171</v>
      </c>
      <c r="H9" s="30" t="s">
        <v>70</v>
      </c>
      <c r="I9" s="23"/>
    </row>
    <row r="10" s="3" customFormat="1" ht="35.1" customHeight="1" spans="1:9">
      <c r="A10" s="15" t="s">
        <v>26</v>
      </c>
      <c r="B10" s="31" t="s">
        <v>139</v>
      </c>
      <c r="C10" s="15" t="s">
        <v>172</v>
      </c>
      <c r="D10" s="15">
        <f>I2</f>
        <v>30</v>
      </c>
      <c r="E10" s="23" t="s">
        <v>141</v>
      </c>
      <c r="F10" s="23" t="s">
        <v>142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31" t="s">
        <v>143</v>
      </c>
      <c r="C11" s="31" t="s">
        <v>34</v>
      </c>
      <c r="D11" s="15">
        <v>0</v>
      </c>
      <c r="E11" s="32" t="s">
        <v>36</v>
      </c>
      <c r="F11" s="32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33" t="s">
        <v>144</v>
      </c>
      <c r="C12" s="10" t="s">
        <v>39</v>
      </c>
      <c r="D12" s="15">
        <v>0</v>
      </c>
      <c r="E12" s="34" t="s">
        <v>145</v>
      </c>
      <c r="F12" s="34" t="s">
        <v>41</v>
      </c>
      <c r="G12" s="15" t="s">
        <v>23</v>
      </c>
      <c r="H12" s="17" t="s">
        <v>35</v>
      </c>
      <c r="I12" s="23"/>
    </row>
    <row r="13" s="3" customFormat="1" ht="27" customHeight="1" spans="1:9">
      <c r="A13" s="15" t="s">
        <v>146</v>
      </c>
      <c r="B13" s="27" t="s">
        <v>147</v>
      </c>
      <c r="C13" s="15" t="s">
        <v>148</v>
      </c>
      <c r="D13" s="15" t="s">
        <v>88</v>
      </c>
      <c r="E13" s="16" t="s">
        <v>149</v>
      </c>
      <c r="F13" s="32" t="s">
        <v>150</v>
      </c>
      <c r="G13" s="15" t="s">
        <v>89</v>
      </c>
      <c r="H13" s="17" t="s">
        <v>70</v>
      </c>
      <c r="I13" s="15"/>
    </row>
    <row r="14" s="3" customFormat="1" ht="35" customHeight="1" spans="1:18">
      <c r="A14" s="35"/>
      <c r="B14" s="27" t="s">
        <v>151</v>
      </c>
      <c r="C14" s="10" t="s">
        <v>173</v>
      </c>
      <c r="D14" s="15" t="s">
        <v>88</v>
      </c>
      <c r="E14" s="23" t="s">
        <v>153</v>
      </c>
      <c r="F14" s="23" t="s">
        <v>154</v>
      </c>
      <c r="G14" s="15" t="s">
        <v>89</v>
      </c>
      <c r="H14" s="36" t="s">
        <v>70</v>
      </c>
      <c r="I14" s="10"/>
      <c r="R14" s="40"/>
    </row>
    <row r="15" s="3" customFormat="1" ht="30" customHeight="1" spans="1:9">
      <c r="A15" s="15"/>
      <c r="B15" s="27" t="s">
        <v>155</v>
      </c>
      <c r="C15" s="37" t="s">
        <v>156</v>
      </c>
      <c r="D15" s="15" t="s">
        <v>88</v>
      </c>
      <c r="E15" s="23" t="s">
        <v>98</v>
      </c>
      <c r="F15" s="32" t="s">
        <v>157</v>
      </c>
      <c r="G15" s="15" t="s">
        <v>89</v>
      </c>
      <c r="H15" s="36" t="s">
        <v>70</v>
      </c>
      <c r="I15" s="15"/>
    </row>
    <row r="16" s="3" customFormat="1" ht="35.1" customHeight="1" spans="1:9">
      <c r="A16" s="15"/>
      <c r="B16" s="33" t="s">
        <v>158</v>
      </c>
      <c r="C16" s="10" t="s">
        <v>174</v>
      </c>
      <c r="D16" s="15" t="s">
        <v>88</v>
      </c>
      <c r="E16" s="23" t="s">
        <v>102</v>
      </c>
      <c r="F16" s="32" t="s">
        <v>159</v>
      </c>
      <c r="G16" s="15" t="s">
        <v>89</v>
      </c>
      <c r="H16" s="36" t="s">
        <v>70</v>
      </c>
      <c r="I16" s="15"/>
    </row>
    <row r="17" s="3" customFormat="1" ht="34" customHeight="1" spans="1:9">
      <c r="A17" s="15" t="s">
        <v>160</v>
      </c>
      <c r="B17" s="33" t="s">
        <v>161</v>
      </c>
      <c r="C17" s="15" t="s">
        <v>162</v>
      </c>
      <c r="D17" s="15">
        <v>80</v>
      </c>
      <c r="E17" s="16" t="s">
        <v>163</v>
      </c>
      <c r="F17" s="16" t="s">
        <v>175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19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109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110</v>
      </c>
      <c r="B2" s="10" t="str">
        <f>整体支出绩效目标表!C2</f>
        <v>通道县侗族自治县教育局机关</v>
      </c>
      <c r="C2" s="10"/>
      <c r="D2" s="10"/>
      <c r="E2" s="11" t="s">
        <v>111</v>
      </c>
      <c r="F2" s="12" t="s">
        <v>176</v>
      </c>
      <c r="G2" s="13" t="s">
        <v>113</v>
      </c>
      <c r="H2" s="14"/>
      <c r="I2" s="38">
        <v>45</v>
      </c>
    </row>
    <row r="3" s="3" customFormat="1" ht="26" customHeight="1" spans="1:9">
      <c r="A3" s="15" t="s">
        <v>114</v>
      </c>
      <c r="B3" s="15" t="s">
        <v>177</v>
      </c>
      <c r="C3" s="15"/>
      <c r="D3" s="15"/>
      <c r="E3" s="16"/>
      <c r="F3" s="15"/>
      <c r="G3" s="15"/>
      <c r="H3" s="17"/>
      <c r="I3" s="15"/>
    </row>
    <row r="4" s="3" customFormat="1" ht="20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116</v>
      </c>
      <c r="F5" s="15" t="s">
        <v>117</v>
      </c>
      <c r="G5" s="15" t="s">
        <v>118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119</v>
      </c>
      <c r="C6" s="15" t="s">
        <v>21</v>
      </c>
      <c r="D6" s="15">
        <v>100</v>
      </c>
      <c r="E6" s="18" t="s">
        <v>24</v>
      </c>
      <c r="F6" s="19" t="s">
        <v>120</v>
      </c>
      <c r="G6" s="20" t="s">
        <v>23</v>
      </c>
      <c r="H6" s="20" t="s">
        <v>22</v>
      </c>
      <c r="I6" s="15"/>
    </row>
    <row r="7" s="3" customFormat="1" ht="35.1" customHeight="1" spans="1:9">
      <c r="A7" s="41" t="s">
        <v>121</v>
      </c>
      <c r="B7" s="31" t="s">
        <v>122</v>
      </c>
      <c r="C7" s="31" t="s">
        <v>178</v>
      </c>
      <c r="D7" s="22">
        <v>3000</v>
      </c>
      <c r="E7" s="23" t="s">
        <v>124</v>
      </c>
      <c r="F7" s="24" t="s">
        <v>166</v>
      </c>
      <c r="G7" s="25" t="s">
        <v>47</v>
      </c>
      <c r="H7" s="17" t="s">
        <v>35</v>
      </c>
      <c r="I7" s="15"/>
    </row>
    <row r="8" s="3" customFormat="1" ht="35.1" customHeight="1" spans="1:9">
      <c r="A8" s="42"/>
      <c r="B8" s="31" t="s">
        <v>128</v>
      </c>
      <c r="C8" s="31" t="s">
        <v>179</v>
      </c>
      <c r="D8" s="22">
        <v>100</v>
      </c>
      <c r="E8" s="23" t="s">
        <v>180</v>
      </c>
      <c r="F8" s="24" t="s">
        <v>168</v>
      </c>
      <c r="G8" s="22" t="s">
        <v>23</v>
      </c>
      <c r="H8" s="30" t="s">
        <v>45</v>
      </c>
      <c r="I8" s="15"/>
    </row>
    <row r="9" s="3" customFormat="1" ht="35.1" customHeight="1" spans="1:9">
      <c r="A9" s="45"/>
      <c r="B9" s="31" t="s">
        <v>133</v>
      </c>
      <c r="C9" s="27" t="s">
        <v>181</v>
      </c>
      <c r="D9" s="22" t="s">
        <v>182</v>
      </c>
      <c r="E9" s="23" t="s">
        <v>136</v>
      </c>
      <c r="F9" s="24" t="s">
        <v>183</v>
      </c>
      <c r="G9" s="27" t="s">
        <v>138</v>
      </c>
      <c r="H9" s="30" t="s">
        <v>70</v>
      </c>
      <c r="I9" s="23"/>
    </row>
    <row r="10" s="3" customFormat="1" ht="35.1" customHeight="1" spans="1:9">
      <c r="A10" s="15" t="s">
        <v>26</v>
      </c>
      <c r="B10" s="31" t="s">
        <v>139</v>
      </c>
      <c r="C10" s="15" t="s">
        <v>184</v>
      </c>
      <c r="D10" s="15">
        <f>I2</f>
        <v>45</v>
      </c>
      <c r="E10" s="23" t="s">
        <v>141</v>
      </c>
      <c r="F10" s="23" t="s">
        <v>142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31" t="s">
        <v>143</v>
      </c>
      <c r="C11" s="31" t="s">
        <v>34</v>
      </c>
      <c r="D11" s="15">
        <v>0</v>
      </c>
      <c r="E11" s="32" t="s">
        <v>36</v>
      </c>
      <c r="F11" s="32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33" t="s">
        <v>144</v>
      </c>
      <c r="C12" s="10" t="s">
        <v>39</v>
      </c>
      <c r="D12" s="15">
        <v>0</v>
      </c>
      <c r="E12" s="34" t="s">
        <v>145</v>
      </c>
      <c r="F12" s="34" t="s">
        <v>41</v>
      </c>
      <c r="G12" s="15" t="s">
        <v>23</v>
      </c>
      <c r="H12" s="17" t="s">
        <v>35</v>
      </c>
      <c r="I12" s="23"/>
    </row>
    <row r="13" s="3" customFormat="1" ht="27" customHeight="1" spans="1:9">
      <c r="A13" s="15" t="s">
        <v>146</v>
      </c>
      <c r="B13" s="27" t="s">
        <v>147</v>
      </c>
      <c r="C13" s="15" t="s">
        <v>148</v>
      </c>
      <c r="D13" s="15" t="s">
        <v>88</v>
      </c>
      <c r="E13" s="16" t="s">
        <v>149</v>
      </c>
      <c r="F13" s="32" t="s">
        <v>150</v>
      </c>
      <c r="G13" s="15" t="s">
        <v>89</v>
      </c>
      <c r="H13" s="17" t="s">
        <v>70</v>
      </c>
      <c r="I13" s="15"/>
    </row>
    <row r="14" s="3" customFormat="1" ht="35" customHeight="1" spans="1:18">
      <c r="A14" s="35"/>
      <c r="B14" s="27" t="s">
        <v>151</v>
      </c>
      <c r="C14" s="10" t="s">
        <v>185</v>
      </c>
      <c r="D14" s="15" t="s">
        <v>88</v>
      </c>
      <c r="E14" s="23" t="s">
        <v>153</v>
      </c>
      <c r="F14" s="23" t="s">
        <v>154</v>
      </c>
      <c r="G14" s="15" t="s">
        <v>89</v>
      </c>
      <c r="H14" s="36" t="s">
        <v>70</v>
      </c>
      <c r="I14" s="10"/>
      <c r="R14" s="40"/>
    </row>
    <row r="15" s="3" customFormat="1" ht="30" customHeight="1" spans="1:9">
      <c r="A15" s="15"/>
      <c r="B15" s="27" t="s">
        <v>155</v>
      </c>
      <c r="C15" s="37" t="s">
        <v>156</v>
      </c>
      <c r="D15" s="15" t="s">
        <v>88</v>
      </c>
      <c r="E15" s="23" t="s">
        <v>98</v>
      </c>
      <c r="F15" s="32" t="s">
        <v>157</v>
      </c>
      <c r="G15" s="15" t="s">
        <v>89</v>
      </c>
      <c r="H15" s="36" t="s">
        <v>70</v>
      </c>
      <c r="I15" s="15"/>
    </row>
    <row r="16" s="3" customFormat="1" ht="41" customHeight="1" spans="1:9">
      <c r="A16" s="15"/>
      <c r="B16" s="33" t="s">
        <v>158</v>
      </c>
      <c r="C16" s="10" t="s">
        <v>186</v>
      </c>
      <c r="D16" s="15" t="s">
        <v>88</v>
      </c>
      <c r="E16" s="23" t="s">
        <v>102</v>
      </c>
      <c r="F16" s="32" t="s">
        <v>159</v>
      </c>
      <c r="G16" s="15" t="s">
        <v>89</v>
      </c>
      <c r="H16" s="36" t="s">
        <v>70</v>
      </c>
      <c r="I16" s="15"/>
    </row>
    <row r="17" s="3" customFormat="1" ht="34" customHeight="1" spans="1:9">
      <c r="A17" s="15" t="s">
        <v>160</v>
      </c>
      <c r="B17" s="33" t="s">
        <v>161</v>
      </c>
      <c r="C17" s="15" t="s">
        <v>187</v>
      </c>
      <c r="D17" s="15">
        <v>100</v>
      </c>
      <c r="E17" s="16" t="s">
        <v>163</v>
      </c>
      <c r="F17" s="16" t="s">
        <v>188</v>
      </c>
      <c r="G17" s="15" t="s">
        <v>23</v>
      </c>
      <c r="H17" s="17" t="s">
        <v>45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topLeftCell="A2" workbookViewId="0">
      <selection activeCell="B3" sqref="B3:I3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18.8333333333333" style="4" customWidth="1"/>
    <col min="4" max="4" width="14.5" style="4" customWidth="1"/>
    <col min="5" max="5" width="52.1666666666667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" customHeight="1" spans="1:9">
      <c r="A1" s="7" t="s">
        <v>109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110</v>
      </c>
      <c r="B2" s="10" t="str">
        <f>整体支出绩效目标表!C2</f>
        <v>通道县侗族自治县教育局机关</v>
      </c>
      <c r="C2" s="10"/>
      <c r="D2" s="10"/>
      <c r="E2" s="11" t="s">
        <v>111</v>
      </c>
      <c r="F2" s="12" t="s">
        <v>189</v>
      </c>
      <c r="G2" s="13" t="s">
        <v>113</v>
      </c>
      <c r="H2" s="14"/>
      <c r="I2" s="38">
        <v>85</v>
      </c>
    </row>
    <row r="3" s="3" customFormat="1" ht="28" customHeight="1" spans="1:9">
      <c r="A3" s="15" t="s">
        <v>114</v>
      </c>
      <c r="B3" s="16" t="s">
        <v>190</v>
      </c>
      <c r="C3" s="16"/>
      <c r="D3" s="16"/>
      <c r="E3" s="16"/>
      <c r="F3" s="16"/>
      <c r="G3" s="16"/>
      <c r="H3" s="48"/>
      <c r="I3" s="16"/>
    </row>
    <row r="4" s="3" customFormat="1" ht="26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116</v>
      </c>
      <c r="F5" s="15" t="s">
        <v>117</v>
      </c>
      <c r="G5" s="15" t="s">
        <v>118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119</v>
      </c>
      <c r="C6" s="15" t="s">
        <v>21</v>
      </c>
      <c r="D6" s="15">
        <v>100</v>
      </c>
      <c r="E6" s="18" t="s">
        <v>24</v>
      </c>
      <c r="F6" s="19" t="s">
        <v>120</v>
      </c>
      <c r="G6" s="20" t="s">
        <v>23</v>
      </c>
      <c r="H6" s="20" t="s">
        <v>22</v>
      </c>
      <c r="I6" s="15"/>
    </row>
    <row r="7" s="3" customFormat="1" ht="35.1" customHeight="1" spans="1:9">
      <c r="A7" s="41" t="s">
        <v>121</v>
      </c>
      <c r="B7" s="31" t="s">
        <v>122</v>
      </c>
      <c r="C7" s="31" t="s">
        <v>191</v>
      </c>
      <c r="D7" s="22">
        <v>33</v>
      </c>
      <c r="E7" s="23" t="s">
        <v>124</v>
      </c>
      <c r="F7" s="24" t="s">
        <v>125</v>
      </c>
      <c r="G7" s="25" t="s">
        <v>192</v>
      </c>
      <c r="H7" s="17" t="s">
        <v>45</v>
      </c>
      <c r="I7" s="15"/>
    </row>
    <row r="8" s="3" customFormat="1" ht="35.1" customHeight="1" spans="1:9">
      <c r="A8" s="42"/>
      <c r="B8" s="43"/>
      <c r="C8" s="31" t="s">
        <v>193</v>
      </c>
      <c r="D8" s="22">
        <v>2000</v>
      </c>
      <c r="E8" s="23" t="s">
        <v>124</v>
      </c>
      <c r="F8" s="24" t="s">
        <v>125</v>
      </c>
      <c r="G8" s="25" t="s">
        <v>47</v>
      </c>
      <c r="H8" s="17" t="s">
        <v>45</v>
      </c>
      <c r="I8" s="15"/>
    </row>
    <row r="9" s="3" customFormat="1" ht="28" customHeight="1" spans="1:9">
      <c r="A9" s="42"/>
      <c r="B9" s="31" t="s">
        <v>128</v>
      </c>
      <c r="C9" s="31" t="s">
        <v>194</v>
      </c>
      <c r="D9" s="22" t="s">
        <v>195</v>
      </c>
      <c r="E9" s="23" t="s">
        <v>196</v>
      </c>
      <c r="F9" s="24" t="s">
        <v>197</v>
      </c>
      <c r="G9" s="22" t="s">
        <v>198</v>
      </c>
      <c r="H9" s="30" t="s">
        <v>70</v>
      </c>
      <c r="I9" s="15"/>
    </row>
    <row r="10" s="3" customFormat="1" ht="35.1" customHeight="1" spans="1:9">
      <c r="A10" s="45"/>
      <c r="B10" s="31" t="s">
        <v>133</v>
      </c>
      <c r="C10" s="27" t="s">
        <v>181</v>
      </c>
      <c r="D10" s="22" t="s">
        <v>182</v>
      </c>
      <c r="E10" s="23" t="s">
        <v>136</v>
      </c>
      <c r="F10" s="24" t="s">
        <v>183</v>
      </c>
      <c r="G10" s="27" t="s">
        <v>138</v>
      </c>
      <c r="H10" s="30" t="s">
        <v>70</v>
      </c>
      <c r="I10" s="23"/>
    </row>
    <row r="11" s="3" customFormat="1" ht="35.1" customHeight="1" spans="1:9">
      <c r="A11" s="15" t="s">
        <v>26</v>
      </c>
      <c r="B11" s="31" t="s">
        <v>139</v>
      </c>
      <c r="C11" s="15" t="s">
        <v>199</v>
      </c>
      <c r="D11" s="15">
        <f>I2</f>
        <v>85</v>
      </c>
      <c r="E11" s="23" t="s">
        <v>141</v>
      </c>
      <c r="F11" s="23" t="s">
        <v>142</v>
      </c>
      <c r="G11" s="15" t="s">
        <v>30</v>
      </c>
      <c r="H11" s="17" t="s">
        <v>29</v>
      </c>
      <c r="I11" s="15"/>
    </row>
    <row r="12" s="3" customFormat="1" ht="29" customHeight="1" spans="1:9">
      <c r="A12" s="15"/>
      <c r="B12" s="31" t="s">
        <v>143</v>
      </c>
      <c r="C12" s="31" t="s">
        <v>34</v>
      </c>
      <c r="D12" s="15">
        <v>0</v>
      </c>
      <c r="E12" s="32" t="s">
        <v>36</v>
      </c>
      <c r="F12" s="32" t="s">
        <v>37</v>
      </c>
      <c r="G12" s="15" t="s">
        <v>23</v>
      </c>
      <c r="H12" s="17" t="s">
        <v>35</v>
      </c>
      <c r="I12" s="23"/>
    </row>
    <row r="13" s="3" customFormat="1" ht="35.1" customHeight="1" spans="1:9">
      <c r="A13" s="15"/>
      <c r="B13" s="33" t="s">
        <v>144</v>
      </c>
      <c r="C13" s="10" t="s">
        <v>39</v>
      </c>
      <c r="D13" s="15">
        <v>0</v>
      </c>
      <c r="E13" s="34" t="s">
        <v>145</v>
      </c>
      <c r="F13" s="34" t="s">
        <v>41</v>
      </c>
      <c r="G13" s="15" t="s">
        <v>23</v>
      </c>
      <c r="H13" s="17" t="s">
        <v>35</v>
      </c>
      <c r="I13" s="23"/>
    </row>
    <row r="14" s="3" customFormat="1" ht="30" customHeight="1" spans="1:9">
      <c r="A14" s="15" t="s">
        <v>146</v>
      </c>
      <c r="B14" s="27" t="s">
        <v>147</v>
      </c>
      <c r="C14" s="15" t="s">
        <v>148</v>
      </c>
      <c r="D14" s="15" t="s">
        <v>88</v>
      </c>
      <c r="E14" s="16" t="s">
        <v>149</v>
      </c>
      <c r="F14" s="32" t="s">
        <v>150</v>
      </c>
      <c r="G14" s="15" t="s">
        <v>89</v>
      </c>
      <c r="H14" s="17" t="s">
        <v>70</v>
      </c>
      <c r="I14" s="15"/>
    </row>
    <row r="15" s="3" customFormat="1" ht="42" customHeight="1" spans="1:18">
      <c r="A15" s="35"/>
      <c r="B15" s="27" t="s">
        <v>151</v>
      </c>
      <c r="C15" s="10" t="s">
        <v>200</v>
      </c>
      <c r="D15" s="15" t="s">
        <v>88</v>
      </c>
      <c r="E15" s="23" t="s">
        <v>153</v>
      </c>
      <c r="F15" s="23" t="s">
        <v>154</v>
      </c>
      <c r="G15" s="15" t="s">
        <v>89</v>
      </c>
      <c r="H15" s="36" t="s">
        <v>70</v>
      </c>
      <c r="I15" s="10"/>
      <c r="R15" s="40"/>
    </row>
    <row r="16" s="3" customFormat="1" ht="35.1" customHeight="1" spans="1:9">
      <c r="A16" s="15"/>
      <c r="B16" s="27" t="s">
        <v>155</v>
      </c>
      <c r="C16" s="37" t="s">
        <v>156</v>
      </c>
      <c r="D16" s="15" t="s">
        <v>88</v>
      </c>
      <c r="E16" s="23" t="s">
        <v>98</v>
      </c>
      <c r="F16" s="32" t="s">
        <v>157</v>
      </c>
      <c r="G16" s="15" t="s">
        <v>89</v>
      </c>
      <c r="H16" s="36" t="s">
        <v>70</v>
      </c>
      <c r="I16" s="15"/>
    </row>
    <row r="17" s="3" customFormat="1" ht="35.1" customHeight="1" spans="1:9">
      <c r="A17" s="15"/>
      <c r="B17" s="33" t="s">
        <v>158</v>
      </c>
      <c r="C17" s="10" t="s">
        <v>201</v>
      </c>
      <c r="D17" s="15" t="s">
        <v>88</v>
      </c>
      <c r="E17" s="23" t="s">
        <v>102</v>
      </c>
      <c r="F17" s="32" t="s">
        <v>159</v>
      </c>
      <c r="G17" s="15" t="s">
        <v>89</v>
      </c>
      <c r="H17" s="36" t="s">
        <v>70</v>
      </c>
      <c r="I17" s="15"/>
    </row>
    <row r="18" s="3" customFormat="1" ht="34" customHeight="1" spans="1:9">
      <c r="A18" s="15" t="s">
        <v>160</v>
      </c>
      <c r="B18" s="33" t="s">
        <v>161</v>
      </c>
      <c r="C18" s="15" t="s">
        <v>162</v>
      </c>
      <c r="D18" s="15">
        <v>85</v>
      </c>
      <c r="E18" s="16" t="s">
        <v>163</v>
      </c>
      <c r="F18" s="16" t="s">
        <v>202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4" workbookViewId="0">
      <selection activeCell="A1" sqref="$A1:$XFD1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18.6666666666667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6" customHeight="1" spans="1:9">
      <c r="A1" s="7" t="s">
        <v>109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110</v>
      </c>
      <c r="B2" s="10" t="str">
        <f>整体支出绩效目标表!C2</f>
        <v>通道县侗族自治县教育局机关</v>
      </c>
      <c r="C2" s="10"/>
      <c r="D2" s="10"/>
      <c r="E2" s="11" t="s">
        <v>111</v>
      </c>
      <c r="F2" s="12" t="s">
        <v>203</v>
      </c>
      <c r="G2" s="13" t="s">
        <v>113</v>
      </c>
      <c r="H2" s="14"/>
      <c r="I2" s="38">
        <v>60</v>
      </c>
    </row>
    <row r="3" s="3" customFormat="1" ht="26" customHeight="1" spans="1:9">
      <c r="A3" s="15" t="s">
        <v>114</v>
      </c>
      <c r="B3" s="15" t="s">
        <v>204</v>
      </c>
      <c r="C3" s="15"/>
      <c r="D3" s="15"/>
      <c r="E3" s="16"/>
      <c r="F3" s="15"/>
      <c r="G3" s="15"/>
      <c r="H3" s="17"/>
      <c r="I3" s="15"/>
    </row>
    <row r="4" s="3" customFormat="1" ht="23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116</v>
      </c>
      <c r="F5" s="15" t="s">
        <v>117</v>
      </c>
      <c r="G5" s="15" t="s">
        <v>118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119</v>
      </c>
      <c r="C6" s="15" t="s">
        <v>21</v>
      </c>
      <c r="D6" s="15">
        <v>100</v>
      </c>
      <c r="E6" s="18" t="s">
        <v>24</v>
      </c>
      <c r="F6" s="19" t="s">
        <v>120</v>
      </c>
      <c r="G6" s="20" t="s">
        <v>23</v>
      </c>
      <c r="H6" s="20" t="s">
        <v>22</v>
      </c>
      <c r="I6" s="15"/>
    </row>
    <row r="7" s="3" customFormat="1" ht="35.1" customHeight="1" spans="1:9">
      <c r="A7" s="41" t="s">
        <v>121</v>
      </c>
      <c r="B7" s="31" t="s">
        <v>122</v>
      </c>
      <c r="C7" s="31" t="s">
        <v>205</v>
      </c>
      <c r="D7" s="22">
        <v>33</v>
      </c>
      <c r="E7" s="23" t="s">
        <v>124</v>
      </c>
      <c r="F7" s="24" t="s">
        <v>166</v>
      </c>
      <c r="G7" s="25" t="s">
        <v>192</v>
      </c>
      <c r="H7" s="17" t="s">
        <v>35</v>
      </c>
      <c r="I7" s="15"/>
    </row>
    <row r="8" s="3" customFormat="1" ht="35.1" customHeight="1" spans="1:9">
      <c r="A8" s="42"/>
      <c r="B8" s="31" t="s">
        <v>128</v>
      </c>
      <c r="C8" s="31" t="s">
        <v>206</v>
      </c>
      <c r="D8" s="22">
        <v>100</v>
      </c>
      <c r="E8" s="23" t="s">
        <v>207</v>
      </c>
      <c r="F8" s="24" t="s">
        <v>168</v>
      </c>
      <c r="G8" s="20" t="s">
        <v>23</v>
      </c>
      <c r="H8" s="20" t="s">
        <v>22</v>
      </c>
      <c r="I8" s="15"/>
    </row>
    <row r="9" s="3" customFormat="1" ht="35.1" customHeight="1" spans="1:9">
      <c r="A9" s="45"/>
      <c r="B9" s="31" t="s">
        <v>133</v>
      </c>
      <c r="C9" s="27" t="s">
        <v>208</v>
      </c>
      <c r="D9" s="22" t="s">
        <v>182</v>
      </c>
      <c r="E9" s="23" t="s">
        <v>136</v>
      </c>
      <c r="F9" s="24" t="s">
        <v>183</v>
      </c>
      <c r="G9" s="27" t="s">
        <v>138</v>
      </c>
      <c r="H9" s="30" t="s">
        <v>70</v>
      </c>
      <c r="I9" s="23"/>
    </row>
    <row r="10" s="3" customFormat="1" ht="35.1" customHeight="1" spans="1:9">
      <c r="A10" s="15" t="s">
        <v>26</v>
      </c>
      <c r="B10" s="31" t="s">
        <v>139</v>
      </c>
      <c r="C10" s="15" t="s">
        <v>209</v>
      </c>
      <c r="D10" s="15">
        <f>I2</f>
        <v>60</v>
      </c>
      <c r="E10" s="23" t="s">
        <v>141</v>
      </c>
      <c r="F10" s="23" t="s">
        <v>142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31" t="s">
        <v>143</v>
      </c>
      <c r="C11" s="31" t="s">
        <v>34</v>
      </c>
      <c r="D11" s="15">
        <v>0</v>
      </c>
      <c r="E11" s="32" t="s">
        <v>36</v>
      </c>
      <c r="F11" s="32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33" t="s">
        <v>144</v>
      </c>
      <c r="C12" s="10" t="s">
        <v>39</v>
      </c>
      <c r="D12" s="15">
        <v>0</v>
      </c>
      <c r="E12" s="34" t="s">
        <v>145</v>
      </c>
      <c r="F12" s="34" t="s">
        <v>41</v>
      </c>
      <c r="G12" s="15" t="s">
        <v>23</v>
      </c>
      <c r="H12" s="17" t="s">
        <v>35</v>
      </c>
      <c r="I12" s="23"/>
    </row>
    <row r="13" s="3" customFormat="1" ht="29" customHeight="1" spans="1:9">
      <c r="A13" s="15" t="s">
        <v>146</v>
      </c>
      <c r="B13" s="27" t="s">
        <v>147</v>
      </c>
      <c r="C13" s="15" t="s">
        <v>148</v>
      </c>
      <c r="D13" s="15" t="s">
        <v>88</v>
      </c>
      <c r="E13" s="16" t="s">
        <v>149</v>
      </c>
      <c r="F13" s="32" t="s">
        <v>150</v>
      </c>
      <c r="G13" s="15" t="s">
        <v>89</v>
      </c>
      <c r="H13" s="17" t="s">
        <v>70</v>
      </c>
      <c r="I13" s="15"/>
    </row>
    <row r="14" s="3" customFormat="1" ht="33" customHeight="1" spans="1:18">
      <c r="A14" s="35"/>
      <c r="B14" s="27" t="s">
        <v>151</v>
      </c>
      <c r="C14" s="10" t="s">
        <v>210</v>
      </c>
      <c r="D14" s="15" t="s">
        <v>88</v>
      </c>
      <c r="E14" s="23" t="s">
        <v>153</v>
      </c>
      <c r="F14" s="23" t="s">
        <v>154</v>
      </c>
      <c r="G14" s="15" t="s">
        <v>89</v>
      </c>
      <c r="H14" s="36" t="s">
        <v>70</v>
      </c>
      <c r="I14" s="10"/>
      <c r="R14" s="40"/>
    </row>
    <row r="15" s="3" customFormat="1" ht="29" customHeight="1" spans="1:9">
      <c r="A15" s="15"/>
      <c r="B15" s="27" t="s">
        <v>155</v>
      </c>
      <c r="C15" s="37" t="s">
        <v>156</v>
      </c>
      <c r="D15" s="15" t="s">
        <v>88</v>
      </c>
      <c r="E15" s="23" t="s">
        <v>98</v>
      </c>
      <c r="F15" s="32" t="s">
        <v>157</v>
      </c>
      <c r="G15" s="15" t="s">
        <v>89</v>
      </c>
      <c r="H15" s="36" t="s">
        <v>70</v>
      </c>
      <c r="I15" s="15"/>
    </row>
    <row r="16" s="3" customFormat="1" ht="28" customHeight="1" spans="1:9">
      <c r="A16" s="15"/>
      <c r="B16" s="33" t="s">
        <v>158</v>
      </c>
      <c r="C16" s="37" t="s">
        <v>211</v>
      </c>
      <c r="D16" s="15" t="s">
        <v>88</v>
      </c>
      <c r="E16" s="23" t="s">
        <v>102</v>
      </c>
      <c r="F16" s="32" t="s">
        <v>159</v>
      </c>
      <c r="G16" s="15" t="s">
        <v>89</v>
      </c>
      <c r="H16" s="36" t="s">
        <v>70</v>
      </c>
      <c r="I16" s="15"/>
    </row>
    <row r="17" s="3" customFormat="1" ht="34" customHeight="1" spans="1:9">
      <c r="A17" s="15" t="s">
        <v>160</v>
      </c>
      <c r="B17" s="33" t="s">
        <v>161</v>
      </c>
      <c r="C17" s="15" t="s">
        <v>212</v>
      </c>
      <c r="D17" s="15">
        <v>80</v>
      </c>
      <c r="E17" s="16" t="s">
        <v>163</v>
      </c>
      <c r="F17" s="16" t="s">
        <v>175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topLeftCell="A2" workbookViewId="0">
      <selection activeCell="B16" sqref="$A16:$XFD16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2.1666666666667" style="4" customWidth="1"/>
    <col min="4" max="4" width="14.8333333333333" style="4" customWidth="1"/>
    <col min="5" max="5" width="44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6" customHeight="1" spans="1:9">
      <c r="A1" s="7" t="s">
        <v>109</v>
      </c>
      <c r="B1" s="7"/>
      <c r="C1" s="7"/>
      <c r="D1" s="7"/>
      <c r="E1" s="8"/>
      <c r="F1" s="7"/>
      <c r="G1" s="7"/>
      <c r="H1" s="9"/>
      <c r="I1" s="7"/>
    </row>
    <row r="2" s="2" customFormat="1" ht="24" customHeight="1" spans="1:9">
      <c r="A2" s="10" t="s">
        <v>110</v>
      </c>
      <c r="B2" s="10" t="str">
        <f>整体支出绩效目标表!C2</f>
        <v>通道县侗族自治县教育局机关</v>
      </c>
      <c r="C2" s="10"/>
      <c r="D2" s="10"/>
      <c r="E2" s="11" t="s">
        <v>111</v>
      </c>
      <c r="F2" s="12" t="s">
        <v>213</v>
      </c>
      <c r="G2" s="13" t="s">
        <v>113</v>
      </c>
      <c r="H2" s="14"/>
      <c r="I2" s="38">
        <v>261</v>
      </c>
    </row>
    <row r="3" s="3" customFormat="1" ht="25" customHeight="1" spans="1:9">
      <c r="A3" s="15" t="s">
        <v>114</v>
      </c>
      <c r="B3" s="15" t="s">
        <v>214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116</v>
      </c>
      <c r="F5" s="15" t="s">
        <v>117</v>
      </c>
      <c r="G5" s="15" t="s">
        <v>118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119</v>
      </c>
      <c r="C6" s="15" t="s">
        <v>21</v>
      </c>
      <c r="D6" s="15">
        <v>100</v>
      </c>
      <c r="E6" s="18" t="s">
        <v>24</v>
      </c>
      <c r="F6" s="19" t="s">
        <v>120</v>
      </c>
      <c r="G6" s="20" t="s">
        <v>23</v>
      </c>
      <c r="H6" s="20" t="s">
        <v>22</v>
      </c>
      <c r="I6" s="15"/>
    </row>
    <row r="7" s="3" customFormat="1" ht="35.1" customHeight="1" spans="1:9">
      <c r="A7" s="41" t="s">
        <v>121</v>
      </c>
      <c r="B7" s="31" t="s">
        <v>122</v>
      </c>
      <c r="C7" s="31" t="s">
        <v>215</v>
      </c>
      <c r="D7" s="22">
        <v>4550</v>
      </c>
      <c r="E7" s="23" t="s">
        <v>124</v>
      </c>
      <c r="F7" s="24" t="s">
        <v>166</v>
      </c>
      <c r="G7" s="25" t="s">
        <v>57</v>
      </c>
      <c r="H7" s="17" t="s">
        <v>35</v>
      </c>
      <c r="I7" s="15"/>
    </row>
    <row r="8" s="3" customFormat="1" ht="30" customHeight="1" spans="1:9">
      <c r="A8" s="42"/>
      <c r="B8" s="31" t="s">
        <v>128</v>
      </c>
      <c r="C8" s="31" t="s">
        <v>216</v>
      </c>
      <c r="D8" s="22">
        <v>100</v>
      </c>
      <c r="E8" s="23" t="s">
        <v>217</v>
      </c>
      <c r="F8" s="24" t="s">
        <v>218</v>
      </c>
      <c r="G8" s="20" t="s">
        <v>23</v>
      </c>
      <c r="H8" s="20" t="s">
        <v>22</v>
      </c>
      <c r="I8" s="15"/>
    </row>
    <row r="9" s="3" customFormat="1" ht="27" customHeight="1" spans="1:9">
      <c r="A9" s="42"/>
      <c r="B9" s="43"/>
      <c r="C9" s="44" t="s">
        <v>219</v>
      </c>
      <c r="D9" s="22">
        <v>100</v>
      </c>
      <c r="E9" s="23" t="s">
        <v>220</v>
      </c>
      <c r="F9" s="24" t="s">
        <v>218</v>
      </c>
      <c r="G9" s="27" t="s">
        <v>23</v>
      </c>
      <c r="H9" s="20" t="s">
        <v>22</v>
      </c>
      <c r="I9" s="23"/>
    </row>
    <row r="10" s="3" customFormat="1" ht="35.1" customHeight="1" spans="1:9">
      <c r="A10" s="45"/>
      <c r="B10" s="31" t="s">
        <v>133</v>
      </c>
      <c r="C10" s="27" t="s">
        <v>208</v>
      </c>
      <c r="D10" s="22" t="s">
        <v>182</v>
      </c>
      <c r="E10" s="23" t="s">
        <v>136</v>
      </c>
      <c r="F10" s="24" t="s">
        <v>183</v>
      </c>
      <c r="G10" s="27" t="s">
        <v>138</v>
      </c>
      <c r="H10" s="30" t="s">
        <v>70</v>
      </c>
      <c r="I10" s="23"/>
    </row>
    <row r="11" s="3" customFormat="1" ht="35.1" customHeight="1" spans="1:9">
      <c r="A11" s="15" t="s">
        <v>26</v>
      </c>
      <c r="B11" s="31" t="s">
        <v>139</v>
      </c>
      <c r="C11" s="15" t="s">
        <v>221</v>
      </c>
      <c r="D11" s="15">
        <f>I2</f>
        <v>261</v>
      </c>
      <c r="E11" s="23" t="s">
        <v>141</v>
      </c>
      <c r="F11" s="23" t="s">
        <v>142</v>
      </c>
      <c r="G11" s="15" t="s">
        <v>30</v>
      </c>
      <c r="H11" s="17" t="s">
        <v>29</v>
      </c>
      <c r="I11" s="15"/>
    </row>
    <row r="12" s="3" customFormat="1" ht="35.1" customHeight="1" spans="1:9">
      <c r="A12" s="15"/>
      <c r="B12" s="31" t="s">
        <v>143</v>
      </c>
      <c r="C12" s="31" t="s">
        <v>34</v>
      </c>
      <c r="D12" s="15">
        <v>0</v>
      </c>
      <c r="E12" s="32" t="s">
        <v>36</v>
      </c>
      <c r="F12" s="32" t="s">
        <v>37</v>
      </c>
      <c r="G12" s="15" t="s">
        <v>23</v>
      </c>
      <c r="H12" s="17" t="s">
        <v>35</v>
      </c>
      <c r="I12" s="23"/>
    </row>
    <row r="13" s="3" customFormat="1" ht="35.1" customHeight="1" spans="1:9">
      <c r="A13" s="15"/>
      <c r="B13" s="33" t="s">
        <v>144</v>
      </c>
      <c r="C13" s="10" t="s">
        <v>39</v>
      </c>
      <c r="D13" s="15">
        <v>0</v>
      </c>
      <c r="E13" s="34" t="s">
        <v>145</v>
      </c>
      <c r="F13" s="34" t="s">
        <v>41</v>
      </c>
      <c r="G13" s="15" t="s">
        <v>23</v>
      </c>
      <c r="H13" s="17" t="s">
        <v>35</v>
      </c>
      <c r="I13" s="23"/>
    </row>
    <row r="14" s="3" customFormat="1" ht="35.1" customHeight="1" spans="1:9">
      <c r="A14" s="15" t="s">
        <v>146</v>
      </c>
      <c r="B14" s="27" t="s">
        <v>147</v>
      </c>
      <c r="C14" s="15" t="s">
        <v>148</v>
      </c>
      <c r="D14" s="15" t="s">
        <v>88</v>
      </c>
      <c r="E14" s="16" t="s">
        <v>149</v>
      </c>
      <c r="F14" s="32" t="s">
        <v>150</v>
      </c>
      <c r="G14" s="15" t="s">
        <v>89</v>
      </c>
      <c r="H14" s="17" t="s">
        <v>70</v>
      </c>
      <c r="I14" s="15"/>
    </row>
    <row r="15" s="3" customFormat="1" ht="30" customHeight="1" spans="1:18">
      <c r="A15" s="35"/>
      <c r="B15" s="27" t="s">
        <v>151</v>
      </c>
      <c r="C15" s="10" t="s">
        <v>222</v>
      </c>
      <c r="D15" s="15" t="s">
        <v>88</v>
      </c>
      <c r="E15" s="23" t="s">
        <v>153</v>
      </c>
      <c r="F15" s="23" t="s">
        <v>154</v>
      </c>
      <c r="G15" s="15" t="s">
        <v>89</v>
      </c>
      <c r="H15" s="36" t="s">
        <v>70</v>
      </c>
      <c r="I15" s="10"/>
      <c r="R15" s="40"/>
    </row>
    <row r="16" s="3" customFormat="1" ht="35.1" customHeight="1" spans="1:9">
      <c r="A16" s="15"/>
      <c r="B16" s="27" t="s">
        <v>155</v>
      </c>
      <c r="C16" s="37" t="s">
        <v>156</v>
      </c>
      <c r="D16" s="15" t="s">
        <v>88</v>
      </c>
      <c r="E16" s="23" t="s">
        <v>98</v>
      </c>
      <c r="F16" s="32" t="s">
        <v>157</v>
      </c>
      <c r="G16" s="15" t="s">
        <v>89</v>
      </c>
      <c r="H16" s="36" t="s">
        <v>70</v>
      </c>
      <c r="I16" s="15"/>
    </row>
    <row r="17" s="3" customFormat="1" ht="41" customHeight="1" spans="1:9">
      <c r="A17" s="15"/>
      <c r="B17" s="33" t="s">
        <v>158</v>
      </c>
      <c r="C17" s="37" t="s">
        <v>223</v>
      </c>
      <c r="D17" s="15" t="s">
        <v>88</v>
      </c>
      <c r="E17" s="23" t="s">
        <v>102</v>
      </c>
      <c r="F17" s="32" t="s">
        <v>159</v>
      </c>
      <c r="G17" s="15" t="s">
        <v>89</v>
      </c>
      <c r="H17" s="36" t="s">
        <v>70</v>
      </c>
      <c r="I17" s="15"/>
    </row>
    <row r="18" s="3" customFormat="1" ht="32" customHeight="1" spans="1:9">
      <c r="A18" s="15" t="s">
        <v>160</v>
      </c>
      <c r="B18" s="33" t="s">
        <v>161</v>
      </c>
      <c r="C18" s="15" t="s">
        <v>224</v>
      </c>
      <c r="D18" s="15">
        <v>80</v>
      </c>
      <c r="E18" s="16" t="s">
        <v>163</v>
      </c>
      <c r="F18" s="16" t="s">
        <v>175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8:B9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1"/>
  <sheetViews>
    <sheetView topLeftCell="A2" workbookViewId="0">
      <selection activeCell="C20" sqref="C20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7" style="4" customWidth="1"/>
    <col min="4" max="4" width="14.8333333333333" style="4" customWidth="1"/>
    <col min="5" max="5" width="41.5" style="5" customWidth="1"/>
    <col min="6" max="6" width="48.8333333333333" style="4" customWidth="1"/>
    <col min="7" max="7" width="9.66666666666667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4" customHeight="1" spans="1:9">
      <c r="A1" s="7" t="s">
        <v>109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110</v>
      </c>
      <c r="B2" s="10" t="str">
        <f>整体支出绩效目标表!C2</f>
        <v>通道县侗族自治县教育局机关</v>
      </c>
      <c r="C2" s="10"/>
      <c r="D2" s="10"/>
      <c r="E2" s="11" t="s">
        <v>111</v>
      </c>
      <c r="F2" s="12" t="s">
        <v>225</v>
      </c>
      <c r="G2" s="13" t="s">
        <v>113</v>
      </c>
      <c r="H2" s="14"/>
      <c r="I2" s="38">
        <v>171</v>
      </c>
    </row>
    <row r="3" s="3" customFormat="1" ht="30" customHeight="1" spans="1:9">
      <c r="A3" s="15" t="s">
        <v>114</v>
      </c>
      <c r="B3" s="15" t="s">
        <v>226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2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116</v>
      </c>
      <c r="F5" s="15" t="s">
        <v>117</v>
      </c>
      <c r="G5" s="15" t="s">
        <v>118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119</v>
      </c>
      <c r="C6" s="15" t="s">
        <v>21</v>
      </c>
      <c r="D6" s="15">
        <v>100</v>
      </c>
      <c r="E6" s="18" t="s">
        <v>24</v>
      </c>
      <c r="F6" s="19" t="s">
        <v>120</v>
      </c>
      <c r="G6" s="20" t="s">
        <v>23</v>
      </c>
      <c r="H6" s="20" t="s">
        <v>22</v>
      </c>
      <c r="I6" s="15"/>
    </row>
    <row r="7" s="3" customFormat="1" ht="27" customHeight="1" spans="1:9">
      <c r="A7" s="41" t="s">
        <v>121</v>
      </c>
      <c r="B7" s="31" t="s">
        <v>122</v>
      </c>
      <c r="C7" s="31" t="s">
        <v>227</v>
      </c>
      <c r="D7" s="22">
        <v>1500</v>
      </c>
      <c r="E7" s="23" t="s">
        <v>124</v>
      </c>
      <c r="F7" s="24" t="s">
        <v>166</v>
      </c>
      <c r="G7" s="25" t="s">
        <v>47</v>
      </c>
      <c r="H7" s="17" t="s">
        <v>35</v>
      </c>
      <c r="I7" s="15"/>
    </row>
    <row r="8" s="3" customFormat="1" ht="26" customHeight="1" spans="1:9">
      <c r="A8" s="42"/>
      <c r="B8" s="31" t="s">
        <v>128</v>
      </c>
      <c r="C8" s="31" t="s">
        <v>228</v>
      </c>
      <c r="D8" s="22">
        <v>95</v>
      </c>
      <c r="E8" s="23" t="s">
        <v>229</v>
      </c>
      <c r="F8" s="24" t="s">
        <v>230</v>
      </c>
      <c r="G8" s="20" t="s">
        <v>23</v>
      </c>
      <c r="H8" s="17" t="s">
        <v>35</v>
      </c>
      <c r="I8" s="15"/>
    </row>
    <row r="9" s="3" customFormat="1" ht="28" customHeight="1" spans="1:9">
      <c r="A9" s="42"/>
      <c r="B9" s="43"/>
      <c r="C9" s="44" t="s">
        <v>231</v>
      </c>
      <c r="D9" s="22">
        <v>100</v>
      </c>
      <c r="E9" s="23" t="s">
        <v>232</v>
      </c>
      <c r="F9" s="24" t="s">
        <v>218</v>
      </c>
      <c r="G9" s="27" t="s">
        <v>23</v>
      </c>
      <c r="H9" s="20" t="s">
        <v>22</v>
      </c>
      <c r="I9" s="23"/>
    </row>
    <row r="10" s="3" customFormat="1" ht="29" customHeight="1" spans="1:9">
      <c r="A10" s="45"/>
      <c r="B10" s="31" t="s">
        <v>133</v>
      </c>
      <c r="C10" s="27" t="s">
        <v>233</v>
      </c>
      <c r="D10" s="22">
        <v>100</v>
      </c>
      <c r="E10" s="23" t="s">
        <v>234</v>
      </c>
      <c r="F10" s="24" t="s">
        <v>218</v>
      </c>
      <c r="G10" s="27" t="s">
        <v>23</v>
      </c>
      <c r="H10" s="20" t="s">
        <v>22</v>
      </c>
      <c r="I10" s="23"/>
    </row>
    <row r="11" s="3" customFormat="1" ht="24" customHeight="1" spans="1:9">
      <c r="A11" s="15" t="s">
        <v>26</v>
      </c>
      <c r="B11" s="31" t="s">
        <v>139</v>
      </c>
      <c r="C11" s="15" t="s">
        <v>235</v>
      </c>
      <c r="D11" s="15">
        <v>120</v>
      </c>
      <c r="E11" s="44" t="s">
        <v>141</v>
      </c>
      <c r="F11" s="44" t="s">
        <v>142</v>
      </c>
      <c r="G11" s="15" t="s">
        <v>236</v>
      </c>
      <c r="H11" s="17" t="s">
        <v>29</v>
      </c>
      <c r="I11" s="15"/>
    </row>
    <row r="12" s="3" customFormat="1" ht="24" customHeight="1" spans="1:9">
      <c r="A12" s="15"/>
      <c r="B12" s="43"/>
      <c r="C12" s="31" t="s">
        <v>237</v>
      </c>
      <c r="D12" s="15">
        <v>180</v>
      </c>
      <c r="E12" s="46"/>
      <c r="F12" s="46"/>
      <c r="G12" s="15" t="s">
        <v>236</v>
      </c>
      <c r="H12" s="17" t="s">
        <v>29</v>
      </c>
      <c r="I12" s="23"/>
    </row>
    <row r="13" s="3" customFormat="1" ht="24" customHeight="1" spans="1:9">
      <c r="A13" s="15"/>
      <c r="B13" s="43"/>
      <c r="C13" s="31" t="s">
        <v>238</v>
      </c>
      <c r="D13" s="15">
        <v>150</v>
      </c>
      <c r="E13" s="46"/>
      <c r="F13" s="46"/>
      <c r="G13" s="15" t="s">
        <v>236</v>
      </c>
      <c r="H13" s="17" t="s">
        <v>29</v>
      </c>
      <c r="I13" s="23"/>
    </row>
    <row r="14" s="3" customFormat="1" ht="24" customHeight="1" spans="1:9">
      <c r="A14" s="15"/>
      <c r="B14" s="43"/>
      <c r="C14" s="31" t="s">
        <v>239</v>
      </c>
      <c r="D14" s="15">
        <v>90</v>
      </c>
      <c r="E14" s="47"/>
      <c r="F14" s="46"/>
      <c r="G14" s="15" t="s">
        <v>236</v>
      </c>
      <c r="H14" s="17" t="s">
        <v>29</v>
      </c>
      <c r="I14" s="23"/>
    </row>
    <row r="15" s="3" customFormat="1" ht="30" customHeight="1" spans="1:9">
      <c r="A15" s="15"/>
      <c r="B15" s="31" t="s">
        <v>143</v>
      </c>
      <c r="C15" s="31" t="s">
        <v>34</v>
      </c>
      <c r="D15" s="15">
        <v>0</v>
      </c>
      <c r="E15" s="32" t="s">
        <v>36</v>
      </c>
      <c r="F15" s="32" t="s">
        <v>37</v>
      </c>
      <c r="G15" s="15" t="s">
        <v>23</v>
      </c>
      <c r="H15" s="17" t="s">
        <v>35</v>
      </c>
      <c r="I15" s="23"/>
    </row>
    <row r="16" s="3" customFormat="1" ht="28" customHeight="1" spans="1:9">
      <c r="A16" s="15"/>
      <c r="B16" s="33" t="s">
        <v>144</v>
      </c>
      <c r="C16" s="10" t="s">
        <v>39</v>
      </c>
      <c r="D16" s="15">
        <v>0</v>
      </c>
      <c r="E16" s="34" t="s">
        <v>145</v>
      </c>
      <c r="F16" s="34" t="s">
        <v>41</v>
      </c>
      <c r="G16" s="15" t="s">
        <v>23</v>
      </c>
      <c r="H16" s="17" t="s">
        <v>35</v>
      </c>
      <c r="I16" s="23"/>
    </row>
    <row r="17" s="3" customFormat="1" ht="31" customHeight="1" spans="1:9">
      <c r="A17" s="15" t="s">
        <v>146</v>
      </c>
      <c r="B17" s="27" t="s">
        <v>147</v>
      </c>
      <c r="C17" s="15" t="s">
        <v>148</v>
      </c>
      <c r="D17" s="15" t="s">
        <v>88</v>
      </c>
      <c r="E17" s="16" t="s">
        <v>149</v>
      </c>
      <c r="F17" s="32" t="s">
        <v>150</v>
      </c>
      <c r="G17" s="15" t="s">
        <v>89</v>
      </c>
      <c r="H17" s="17" t="s">
        <v>70</v>
      </c>
      <c r="I17" s="15"/>
    </row>
    <row r="18" s="3" customFormat="1" ht="24" spans="1:18">
      <c r="A18" s="35"/>
      <c r="B18" s="27" t="s">
        <v>151</v>
      </c>
      <c r="C18" s="10" t="s">
        <v>240</v>
      </c>
      <c r="D18" s="15" t="s">
        <v>88</v>
      </c>
      <c r="E18" s="23" t="s">
        <v>153</v>
      </c>
      <c r="F18" s="23" t="s">
        <v>154</v>
      </c>
      <c r="G18" s="15" t="s">
        <v>89</v>
      </c>
      <c r="H18" s="36" t="s">
        <v>70</v>
      </c>
      <c r="I18" s="10"/>
      <c r="R18" s="40"/>
    </row>
    <row r="19" s="3" customFormat="1" ht="27" customHeight="1" spans="1:9">
      <c r="A19" s="15"/>
      <c r="B19" s="27" t="s">
        <v>155</v>
      </c>
      <c r="C19" s="37" t="s">
        <v>156</v>
      </c>
      <c r="D19" s="15" t="s">
        <v>88</v>
      </c>
      <c r="E19" s="23" t="s">
        <v>98</v>
      </c>
      <c r="F19" s="32" t="s">
        <v>157</v>
      </c>
      <c r="G19" s="15" t="s">
        <v>89</v>
      </c>
      <c r="H19" s="36" t="s">
        <v>70</v>
      </c>
      <c r="I19" s="15"/>
    </row>
    <row r="20" s="3" customFormat="1" ht="36" spans="1:9">
      <c r="A20" s="15"/>
      <c r="B20" s="33" t="s">
        <v>158</v>
      </c>
      <c r="C20" s="37" t="s">
        <v>241</v>
      </c>
      <c r="D20" s="15" t="s">
        <v>88</v>
      </c>
      <c r="E20" s="23" t="s">
        <v>102</v>
      </c>
      <c r="F20" s="32" t="s">
        <v>159</v>
      </c>
      <c r="G20" s="15" t="s">
        <v>89</v>
      </c>
      <c r="H20" s="36" t="s">
        <v>70</v>
      </c>
      <c r="I20" s="15"/>
    </row>
    <row r="21" s="3" customFormat="1" ht="30" customHeight="1" spans="1:9">
      <c r="A21" s="15" t="s">
        <v>160</v>
      </c>
      <c r="B21" s="33" t="s">
        <v>161</v>
      </c>
      <c r="C21" s="37" t="s">
        <v>242</v>
      </c>
      <c r="D21" s="15">
        <v>80</v>
      </c>
      <c r="E21" s="16" t="s">
        <v>163</v>
      </c>
      <c r="F21" s="16" t="s">
        <v>175</v>
      </c>
      <c r="G21" s="15" t="s">
        <v>23</v>
      </c>
      <c r="H21" s="17" t="s">
        <v>35</v>
      </c>
      <c r="I21" s="15"/>
    </row>
  </sheetData>
  <mergeCells count="12">
    <mergeCell ref="A1:I1"/>
    <mergeCell ref="B2:D2"/>
    <mergeCell ref="G2:H2"/>
    <mergeCell ref="B3:I3"/>
    <mergeCell ref="A4:H4"/>
    <mergeCell ref="A7:A10"/>
    <mergeCell ref="A11:A16"/>
    <mergeCell ref="A17:A20"/>
    <mergeCell ref="B8:B9"/>
    <mergeCell ref="B11:B14"/>
    <mergeCell ref="E11:E14"/>
    <mergeCell ref="F11:F14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tabSelected="1" workbookViewId="0">
      <selection activeCell="B15" sqref="$A15:$XFD15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2.5" style="4" customWidth="1"/>
    <col min="4" max="4" width="14.8333333333333" style="4" customWidth="1"/>
    <col min="5" max="5" width="43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109</v>
      </c>
      <c r="B1" s="7"/>
      <c r="C1" s="7"/>
      <c r="D1" s="7"/>
      <c r="E1" s="8"/>
      <c r="F1" s="7"/>
      <c r="G1" s="7"/>
      <c r="H1" s="9"/>
      <c r="I1" s="7"/>
    </row>
    <row r="2" s="2" customFormat="1" ht="29" customHeight="1" spans="1:9">
      <c r="A2" s="10" t="s">
        <v>110</v>
      </c>
      <c r="B2" s="10" t="str">
        <f>整体支出绩效目标表!C2</f>
        <v>通道县侗族自治县教育局机关</v>
      </c>
      <c r="C2" s="10"/>
      <c r="D2" s="10"/>
      <c r="E2" s="11" t="s">
        <v>111</v>
      </c>
      <c r="F2" s="12" t="s">
        <v>243</v>
      </c>
      <c r="G2" s="13" t="s">
        <v>113</v>
      </c>
      <c r="H2" s="14"/>
      <c r="I2" s="38">
        <v>130</v>
      </c>
    </row>
    <row r="3" s="3" customFormat="1" ht="28" customHeight="1" spans="1:9">
      <c r="A3" s="15" t="s">
        <v>114</v>
      </c>
      <c r="B3" s="15" t="s">
        <v>244</v>
      </c>
      <c r="C3" s="15"/>
      <c r="D3" s="15"/>
      <c r="E3" s="16"/>
      <c r="F3" s="15"/>
      <c r="G3" s="15"/>
      <c r="H3" s="17"/>
      <c r="I3" s="15"/>
    </row>
    <row r="4" s="3" customFormat="1" ht="19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116</v>
      </c>
      <c r="F5" s="15" t="s">
        <v>117</v>
      </c>
      <c r="G5" s="15" t="s">
        <v>118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119</v>
      </c>
      <c r="C6" s="15" t="s">
        <v>21</v>
      </c>
      <c r="D6" s="15">
        <v>100</v>
      </c>
      <c r="E6" s="18" t="s">
        <v>24</v>
      </c>
      <c r="F6" s="19" t="s">
        <v>120</v>
      </c>
      <c r="G6" s="20" t="s">
        <v>23</v>
      </c>
      <c r="H6" s="20" t="s">
        <v>22</v>
      </c>
      <c r="I6" s="15"/>
    </row>
    <row r="7" s="3" customFormat="1" ht="29" customHeight="1" spans="1:9">
      <c r="A7" s="21" t="s">
        <v>121</v>
      </c>
      <c r="B7" s="10" t="s">
        <v>122</v>
      </c>
      <c r="C7" s="10" t="s">
        <v>245</v>
      </c>
      <c r="D7" s="22">
        <v>21</v>
      </c>
      <c r="E7" s="23" t="s">
        <v>124</v>
      </c>
      <c r="F7" s="24" t="s">
        <v>246</v>
      </c>
      <c r="G7" s="25" t="s">
        <v>247</v>
      </c>
      <c r="H7" s="17" t="s">
        <v>35</v>
      </c>
      <c r="I7" s="15"/>
    </row>
    <row r="8" s="3" customFormat="1" ht="30" customHeight="1" spans="1:9">
      <c r="A8" s="26"/>
      <c r="B8" s="10"/>
      <c r="C8" s="10" t="s">
        <v>248</v>
      </c>
      <c r="D8" s="22">
        <v>9</v>
      </c>
      <c r="E8" s="23" t="s">
        <v>124</v>
      </c>
      <c r="F8" s="24" t="s">
        <v>246</v>
      </c>
      <c r="G8" s="20" t="s">
        <v>247</v>
      </c>
      <c r="H8" s="20" t="s">
        <v>35</v>
      </c>
      <c r="I8" s="15"/>
    </row>
    <row r="9" s="3" customFormat="1" ht="32" customHeight="1" spans="1:9">
      <c r="A9" s="26"/>
      <c r="B9" s="10" t="s">
        <v>128</v>
      </c>
      <c r="C9" s="27" t="s">
        <v>206</v>
      </c>
      <c r="D9" s="22">
        <v>100</v>
      </c>
      <c r="E9" s="23" t="s">
        <v>207</v>
      </c>
      <c r="F9" s="24" t="s">
        <v>168</v>
      </c>
      <c r="G9" s="27" t="s">
        <v>23</v>
      </c>
      <c r="H9" s="20" t="s">
        <v>45</v>
      </c>
      <c r="I9" s="23"/>
    </row>
    <row r="10" s="3" customFormat="1" ht="31" customHeight="1" spans="1:9">
      <c r="A10" s="28"/>
      <c r="B10" s="10" t="s">
        <v>133</v>
      </c>
      <c r="C10" s="29" t="s">
        <v>249</v>
      </c>
      <c r="D10" s="22" t="s">
        <v>250</v>
      </c>
      <c r="E10" s="23" t="s">
        <v>136</v>
      </c>
      <c r="F10" s="24" t="s">
        <v>132</v>
      </c>
      <c r="G10" s="27" t="s">
        <v>250</v>
      </c>
      <c r="H10" s="30" t="s">
        <v>70</v>
      </c>
      <c r="I10" s="23"/>
    </row>
    <row r="11" s="3" customFormat="1" ht="35.1" customHeight="1" spans="1:9">
      <c r="A11" s="15" t="s">
        <v>26</v>
      </c>
      <c r="B11" s="31" t="s">
        <v>139</v>
      </c>
      <c r="C11" s="15" t="s">
        <v>221</v>
      </c>
      <c r="D11" s="15">
        <f>I2</f>
        <v>130</v>
      </c>
      <c r="E11" s="23" t="s">
        <v>141</v>
      </c>
      <c r="F11" s="23" t="s">
        <v>142</v>
      </c>
      <c r="G11" s="15" t="s">
        <v>30</v>
      </c>
      <c r="H11" s="17" t="s">
        <v>29</v>
      </c>
      <c r="I11" s="15"/>
    </row>
    <row r="12" s="3" customFormat="1" ht="35.1" customHeight="1" spans="1:9">
      <c r="A12" s="15"/>
      <c r="B12" s="31" t="s">
        <v>143</v>
      </c>
      <c r="C12" s="31" t="s">
        <v>34</v>
      </c>
      <c r="D12" s="15">
        <v>0</v>
      </c>
      <c r="E12" s="32" t="s">
        <v>36</v>
      </c>
      <c r="F12" s="32" t="s">
        <v>37</v>
      </c>
      <c r="G12" s="15" t="s">
        <v>23</v>
      </c>
      <c r="H12" s="17" t="s">
        <v>35</v>
      </c>
      <c r="I12" s="23"/>
    </row>
    <row r="13" s="3" customFormat="1" ht="35.1" customHeight="1" spans="1:9">
      <c r="A13" s="15"/>
      <c r="B13" s="33" t="s">
        <v>144</v>
      </c>
      <c r="C13" s="10" t="s">
        <v>39</v>
      </c>
      <c r="D13" s="15">
        <v>0</v>
      </c>
      <c r="E13" s="34" t="s">
        <v>145</v>
      </c>
      <c r="F13" s="34" t="s">
        <v>41</v>
      </c>
      <c r="G13" s="15" t="s">
        <v>23</v>
      </c>
      <c r="H13" s="17" t="s">
        <v>35</v>
      </c>
      <c r="I13" s="23"/>
    </row>
    <row r="14" s="3" customFormat="1" ht="35.1" customHeight="1" spans="1:9">
      <c r="A14" s="15" t="s">
        <v>146</v>
      </c>
      <c r="B14" s="27" t="s">
        <v>147</v>
      </c>
      <c r="C14" s="15" t="s">
        <v>148</v>
      </c>
      <c r="D14" s="15" t="s">
        <v>88</v>
      </c>
      <c r="E14" s="16" t="s">
        <v>149</v>
      </c>
      <c r="F14" s="32" t="s">
        <v>150</v>
      </c>
      <c r="G14" s="15" t="s">
        <v>89</v>
      </c>
      <c r="H14" s="17" t="s">
        <v>70</v>
      </c>
      <c r="I14" s="15"/>
    </row>
    <row r="15" s="3" customFormat="1" ht="35" customHeight="1" spans="1:18">
      <c r="A15" s="35"/>
      <c r="B15" s="27" t="s">
        <v>151</v>
      </c>
      <c r="C15" s="10" t="s">
        <v>251</v>
      </c>
      <c r="D15" s="15" t="s">
        <v>88</v>
      </c>
      <c r="E15" s="23" t="s">
        <v>153</v>
      </c>
      <c r="F15" s="23" t="s">
        <v>154</v>
      </c>
      <c r="G15" s="15" t="s">
        <v>89</v>
      </c>
      <c r="H15" s="36" t="s">
        <v>70</v>
      </c>
      <c r="I15" s="10"/>
      <c r="R15" s="40"/>
    </row>
    <row r="16" s="3" customFormat="1" ht="32" customHeight="1" spans="1:9">
      <c r="A16" s="15"/>
      <c r="B16" s="27" t="s">
        <v>155</v>
      </c>
      <c r="C16" s="37" t="s">
        <v>156</v>
      </c>
      <c r="D16" s="15" t="s">
        <v>88</v>
      </c>
      <c r="E16" s="23" t="s">
        <v>98</v>
      </c>
      <c r="F16" s="32" t="s">
        <v>157</v>
      </c>
      <c r="G16" s="15" t="s">
        <v>89</v>
      </c>
      <c r="H16" s="36" t="s">
        <v>70</v>
      </c>
      <c r="I16" s="15"/>
    </row>
    <row r="17" s="3" customFormat="1" ht="30" customHeight="1" spans="1:9">
      <c r="A17" s="15"/>
      <c r="B17" s="33" t="s">
        <v>158</v>
      </c>
      <c r="C17" s="10" t="s">
        <v>252</v>
      </c>
      <c r="D17" s="15" t="s">
        <v>88</v>
      </c>
      <c r="E17" s="23" t="s">
        <v>102</v>
      </c>
      <c r="F17" s="32" t="s">
        <v>159</v>
      </c>
      <c r="G17" s="15" t="s">
        <v>89</v>
      </c>
      <c r="H17" s="36" t="s">
        <v>70</v>
      </c>
      <c r="I17" s="15"/>
    </row>
    <row r="18" s="3" customFormat="1" ht="34" customHeight="1" spans="1:9">
      <c r="A18" s="15" t="s">
        <v>160</v>
      </c>
      <c r="B18" s="33" t="s">
        <v>161</v>
      </c>
      <c r="C18" s="15" t="s">
        <v>253</v>
      </c>
      <c r="D18" s="15">
        <v>100</v>
      </c>
      <c r="E18" s="16" t="s">
        <v>163</v>
      </c>
      <c r="F18" s="16" t="s">
        <v>188</v>
      </c>
      <c r="G18" s="15" t="s">
        <v>23</v>
      </c>
      <c r="H18" s="17" t="s">
        <v>45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整体支出绩效目标表</vt:lpstr>
      <vt:lpstr>场地租赁办学经费</vt:lpstr>
      <vt:lpstr>顶岗实习生生活费</vt:lpstr>
      <vt:lpstr>教师体检费</vt:lpstr>
      <vt:lpstr>教育教学保障项目经费</vt:lpstr>
      <vt:lpstr>教育教学质量综合评价奖励经费</vt:lpstr>
      <vt:lpstr>教职工继续教育经费</vt:lpstr>
      <vt:lpstr>民办和代课教师生活困难补助</vt:lpstr>
      <vt:lpstr>校车学生乘用车服务经费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2024-06-21T02:47:18Z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