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77" firstSheet="3" activeTab="9"/>
  </bookViews>
  <sheets>
    <sheet name="整体支出绩效目标表" sheetId="2" r:id="rId1"/>
    <sheet name="侗族博物馆物件征集" sheetId="3" r:id="rId2"/>
    <sheet name="非遗保护工作经费" sheetId="4" r:id="rId3"/>
    <sheet name="公共文化服务体系建设项目" sheetId="5" r:id="rId4"/>
    <sheet name="全民健身活动经费" sheetId="6" r:id="rId5"/>
    <sheet name="申遗工作经费" sheetId="7" r:id="rId6"/>
    <sheet name="体彩销售宣传费" sheetId="8" r:id="rId7"/>
    <sheet name="文化人才专项" sheetId="9" r:id="rId8"/>
    <sheet name="文化市场综合执法工作经费" sheetId="10" r:id="rId9"/>
    <sheet name="文物保护事业经费（含文保专管员补助）" sheetId="11" r:id="rId10"/>
  </sheets>
  <definedNames>
    <definedName name="_xlnm.Print_Titles" localSheetId="0">整体支出绩效目标表!$7:$7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<sst xmlns="http://schemas.openxmlformats.org/spreadsheetml/2006/main" count="1059" uniqueCount="269">
  <si>
    <t>整体绩效目标申报表
（2024年度）</t>
  </si>
  <si>
    <t>部门单位名称</t>
  </si>
  <si>
    <t>通道侗族自治县文化旅游广电体育局本级</t>
  </si>
  <si>
    <t>年度总体目标</t>
  </si>
  <si>
    <t>1.坚持突出重点，着力推动公共文化服务健康发展；2.坚持安全督查，着力推动群众文体活动广泛开展；
3..坚持依法行政，全面提升文化市场的监管档次和水平；4.坚持保护利用，全面提升文物管理水平；
5.坚持文旅融合，大力推动全域旅游提质增速；6.认真贯彻执行党的基本路线、方针政策和上级组织的决议、指示、命令。</t>
  </si>
  <si>
    <t>预算情况</t>
  </si>
  <si>
    <t>部门预算总额（万元）</t>
  </si>
  <si>
    <t>（1）基本支出</t>
  </si>
  <si>
    <t>（2）项目支出</t>
  </si>
  <si>
    <t>绩效指标</t>
  </si>
  <si>
    <t>一级指标</t>
  </si>
  <si>
    <t>二级指标</t>
  </si>
  <si>
    <t>三级指标</t>
  </si>
  <si>
    <t>指标值类型</t>
  </si>
  <si>
    <t>指标值</t>
  </si>
  <si>
    <t>计量单位</t>
  </si>
  <si>
    <t>指标解释</t>
  </si>
  <si>
    <t>评/扣分标准</t>
  </si>
  <si>
    <t>备注</t>
  </si>
  <si>
    <t>投入管理指标（10分）</t>
  </si>
  <si>
    <t>预算管理
（10分）</t>
  </si>
  <si>
    <t>预算执行率</t>
  </si>
  <si>
    <t>＝</t>
  </si>
  <si>
    <t>%</t>
  </si>
  <si>
    <t>部门实际执行的预算数与财政部门批复的本年度部门的（调整）预算数的比率。</t>
  </si>
  <si>
    <t>按计划完成预算执行率得10分，每下降1%扣0.2分，扣完为止。</t>
  </si>
  <si>
    <t>成本指标
（20分）</t>
  </si>
  <si>
    <t>经济成本指标
（10分）</t>
  </si>
  <si>
    <t>单位整体经费</t>
  </si>
  <si>
    <t>≤</t>
  </si>
  <si>
    <t>万元</t>
  </si>
  <si>
    <t>考察单位整体经费成本的控制情况。</t>
  </si>
  <si>
    <t>成本不超过单位整体经费计10分，每个超过10%扣1分，扣完为止。</t>
  </si>
  <si>
    <t>社会成本指标
（5分）</t>
  </si>
  <si>
    <t>社会成本节约率</t>
  </si>
  <si>
    <t>≥</t>
  </si>
  <si>
    <t>社会成本指标节约率＝(计划成本-实际成本) /计划成本×100%。</t>
  </si>
  <si>
    <t>社会成本节约率为0，得5分，每下降1%，扣0.5分，扣完为止。（如不适用，直接计分）</t>
  </si>
  <si>
    <t>生态环境成本指标（5分）</t>
  </si>
  <si>
    <t>生态环境成本节约率</t>
  </si>
  <si>
    <t xml:space="preserve">生态环境成本节约率＝(计划成本-实际成本) /计划成本×100%。 </t>
  </si>
  <si>
    <t>生态环境成本节约率为0，得5分，每下降1%，扣0.5分，扣完为止。（如不适用，直接计分）</t>
  </si>
  <si>
    <t>产出指标
(30分)</t>
  </si>
  <si>
    <t>数量指标
（10分）</t>
  </si>
  <si>
    <t>开展文化旅游体育活动</t>
  </si>
  <si>
    <t>20</t>
  </si>
  <si>
    <t>次</t>
  </si>
  <si>
    <t>考核开展文化旅游体育活动次数。</t>
  </si>
  <si>
    <t>按计划完成计5分，每减少1次扣0.5分，扣完为止。</t>
  </si>
  <si>
    <t>开展文化旅游体育行业检查</t>
  </si>
  <si>
    <t>12</t>
  </si>
  <si>
    <t>考核开展文化旅游体育行业检查次数。</t>
  </si>
  <si>
    <t>质量指标（10分）</t>
  </si>
  <si>
    <t>主要工作事项完成率</t>
  </si>
  <si>
    <t>=</t>
  </si>
  <si>
    <t>100</t>
  </si>
  <si>
    <t>考核主要工作事项完成情况。</t>
  </si>
  <si>
    <t>完成100%得10分，每下降1%，扣0.5分，扣完为止。</t>
  </si>
  <si>
    <t>时效指标
（10分）</t>
  </si>
  <si>
    <t>完成及时率</t>
  </si>
  <si>
    <t>考核完成及时性。</t>
  </si>
  <si>
    <t>效益指标
(30分)</t>
  </si>
  <si>
    <t>经济效益指标
（8分）</t>
  </si>
  <si>
    <t>提升年度旅游总收入</t>
  </si>
  <si>
    <t>定性</t>
  </si>
  <si>
    <t>效果明显</t>
  </si>
  <si>
    <t>无</t>
  </si>
  <si>
    <t>考核项目实施对经济发展所带来的直接或间接影响情况。</t>
  </si>
  <si>
    <t>效果明显得8分，效果一般得5分，效果不明显不得分。</t>
  </si>
  <si>
    <t>社会效益指标
（8分）</t>
  </si>
  <si>
    <t>文旅行业营商环境</t>
  </si>
  <si>
    <t>项目实施对社会发展所带来的直接或间接影响情况。</t>
  </si>
  <si>
    <t>社会效益效果明显得8分，效果一般5分，效果不明显不得分。</t>
  </si>
  <si>
    <t>生态效益指标
（7分）</t>
  </si>
  <si>
    <t>生态旅游环境建设</t>
  </si>
  <si>
    <t>考核项目实施对生态环境所带来的直接或间接影响情况。</t>
  </si>
  <si>
    <t>效果明显得7分，效果一般4分，否则不得分。（如不适用，直接计分）</t>
  </si>
  <si>
    <t>可持续影响指标
（7分）</t>
  </si>
  <si>
    <t>丰富人民群众精神文化生活</t>
  </si>
  <si>
    <t>考核项目实施对可持续发展所带来的直接或间接影响情况。</t>
  </si>
  <si>
    <t>可持续影响效果明显得7分，效果一般4分，效果不明显不得分。</t>
  </si>
  <si>
    <t>满意度指标
(10分）</t>
  </si>
  <si>
    <t>服务对象满意度指标（10分）</t>
  </si>
  <si>
    <t>群众对文旅发展满意度</t>
  </si>
  <si>
    <t>95</t>
  </si>
  <si>
    <t>主要考察部门整体工作开展情况，满意度是否达到年初目标。</t>
  </si>
  <si>
    <t>满意度达95%得10分，每下降1%，扣0.5分，扣完为止。</t>
  </si>
  <si>
    <t>项目支出绩效目标表</t>
  </si>
  <si>
    <t>部门（单位）    名称 (盖章）</t>
  </si>
  <si>
    <t>项目名称</t>
  </si>
  <si>
    <t>侗族博物馆物件征集</t>
  </si>
  <si>
    <t>预算金额（万元）</t>
  </si>
  <si>
    <t>项目支出       绩效目标</t>
  </si>
  <si>
    <t>完成侗族博物馆布管藏物件收集工作，征集侗族文物达20余件，实现侗族博物馆开馆陈展及后续可持续发展</t>
  </si>
  <si>
    <t>指标值内容</t>
  </si>
  <si>
    <t>评（扣）分标准</t>
  </si>
  <si>
    <t>度量单位</t>
  </si>
  <si>
    <t>预算管理</t>
  </si>
  <si>
    <t>按计划完成预算执行率得10分，每下降5%扣1分，扣完为止。</t>
  </si>
  <si>
    <t>产出指标
（30分）</t>
  </si>
  <si>
    <t>数量指标</t>
  </si>
  <si>
    <t>征集文物数量</t>
  </si>
  <si>
    <t>考核项目完成数量。</t>
  </si>
  <si>
    <t>项目按计划完成得10分，每下降1%扣0.5分，扣完为止。</t>
  </si>
  <si>
    <t>件</t>
  </si>
  <si>
    <t>质量指标</t>
  </si>
  <si>
    <t>文物保存完好度</t>
  </si>
  <si>
    <t>考核文物保存完好度。</t>
  </si>
  <si>
    <t>完成100%得10分，每下降1%扣0.5分，扣完为止。</t>
  </si>
  <si>
    <t>时效指标</t>
  </si>
  <si>
    <t>项目完成时间</t>
  </si>
  <si>
    <t>2024年12月31日之前完成</t>
  </si>
  <si>
    <t>考核项目时效性。</t>
  </si>
  <si>
    <t>项目在2024年12月31日前完成，得10分，否则酌情扣分。</t>
  </si>
  <si>
    <t>时限</t>
  </si>
  <si>
    <t>经济成本指标</t>
  </si>
  <si>
    <t>项目所需成本</t>
  </si>
  <si>
    <t>考核项目成本控制情况。</t>
  </si>
  <si>
    <t>项目成本控制在总成本范围内，得10分，每超出1%，扣0.5分，扣完为止。</t>
  </si>
  <si>
    <t>社会成本指标</t>
  </si>
  <si>
    <t>生态环境成本指标</t>
  </si>
  <si>
    <t>生态环境成本节约率＝(计划成本-实际成本) /计划成本×100%。</t>
  </si>
  <si>
    <t>效益指标
（30分）</t>
  </si>
  <si>
    <t>经济效益指标</t>
  </si>
  <si>
    <t>带动县域旅游业收入增长</t>
  </si>
  <si>
    <t>考核带动县域旅游业收入增长金额。</t>
  </si>
  <si>
    <t>项目按计划完成得5分，每下降1%扣0.5分，扣完为止。</t>
  </si>
  <si>
    <t>万元/年</t>
  </si>
  <si>
    <t>对侗寨经济促进作用</t>
  </si>
  <si>
    <t>考核对侗寨经济促进作用。</t>
  </si>
  <si>
    <t>社会效益指标</t>
  </si>
  <si>
    <t>促进县域旅游发展，带动群众生活条件稳定向好</t>
  </si>
  <si>
    <t>考核项目实施对社会发展所带来的直接或间接影响情况。</t>
  </si>
  <si>
    <t>效果明显得5分，效果一般5分，否则不得分。</t>
  </si>
  <si>
    <t>生态效益指标</t>
  </si>
  <si>
    <t>改善生态环境</t>
  </si>
  <si>
    <t>效果明显得5分，效果一般3分，否则不得分。（如不适用，直接计分）</t>
  </si>
  <si>
    <t>可持续影响指标</t>
  </si>
  <si>
    <t>展示宣传侗族文化，传承保护侗族文物</t>
  </si>
  <si>
    <t>可持续影响效果明显得10分，效果一般5分，效果不明显不得分。</t>
  </si>
  <si>
    <t>满意度指标
（10分）</t>
  </si>
  <si>
    <t>服务对象满意度指标</t>
  </si>
  <si>
    <t>群众满意度</t>
  </si>
  <si>
    <t>考核服务对象满意度。</t>
  </si>
  <si>
    <t>非遗保护工作经费</t>
  </si>
  <si>
    <t>目标1：开展非遗传承培训活动，为非遗的传承与发展提供后备人才。 
目标2：开展非遗宣传展示展演活动，宣传覆盖率达97%以上。</t>
  </si>
  <si>
    <t>举办非遗展演场次</t>
  </si>
  <si>
    <t>考核举办非遗展演场次。</t>
  </si>
  <si>
    <t>项目按计划完成得5分，否则不得分。</t>
  </si>
  <si>
    <t>场</t>
  </si>
  <si>
    <t>开办非遗传承人培训</t>
  </si>
  <si>
    <t>考核开办非遗传承人培训人数。</t>
  </si>
  <si>
    <t>个</t>
  </si>
  <si>
    <t>非遗传承人培训合格率</t>
  </si>
  <si>
    <t>考核非遗传承人培训合格率。</t>
  </si>
  <si>
    <t>项目完成100%得10分，每下降1%扣0.5分，扣完为止。</t>
  </si>
  <si>
    <t>非遗传承人培训结业时间</t>
  </si>
  <si>
    <t>项目开展成本</t>
  </si>
  <si>
    <t>提升非遗展示平台，促进乡村振兴。</t>
  </si>
  <si>
    <t>项目实施对经济发展所带来的直接或间接影响情况。</t>
  </si>
  <si>
    <t>效果明显得5分，效果一般3分，否则不得分。</t>
  </si>
  <si>
    <t>丰富群众业余生活，促进社会和谐</t>
  </si>
  <si>
    <t>效果明显得10分，效果一般5分，否则不得分。</t>
  </si>
  <si>
    <t>环保、无污染</t>
  </si>
  <si>
    <t>群众广泛参与非遗的传承、保护。</t>
  </si>
  <si>
    <t>传承培训参与人群满意度及展演活动现场群众满意度</t>
  </si>
  <si>
    <t>满意度达90%得10分，每下降1%，扣0.5分，扣完为止。</t>
  </si>
  <si>
    <t>公共文化服务体系建设项目</t>
  </si>
  <si>
    <t>保质保量按时完成全县11个乡镇170场戏曲进乡村惠民演出</t>
  </si>
  <si>
    <t>完成11个乡镇送戏下乡演出场次</t>
  </si>
  <si>
    <t>按要求保质保量完成率</t>
  </si>
  <si>
    <t>考核项目完成率。</t>
  </si>
  <si>
    <t>在规定时间内及时有效完成</t>
  </si>
  <si>
    <t>2024年12月31日前完成</t>
  </si>
  <si>
    <t>项目均在2024年12月31日前完成得10分，否则酌情扣分。</t>
  </si>
  <si>
    <t>给广大群众送去丰富的文化精神食粮</t>
  </si>
  <si>
    <t>满足和丰富群众对文体活动的需求</t>
  </si>
  <si>
    <t>充实和丰富群众文体生活</t>
  </si>
  <si>
    <t>满意度指标（10分）</t>
  </si>
  <si>
    <t>使参加或接受服务的群众满意度</t>
  </si>
  <si>
    <t>满意度达100%得10分，每下降1%，扣0.5分，扣完为止。</t>
  </si>
  <si>
    <t>全民健身活动经费</t>
  </si>
  <si>
    <t>组织开展全民健身活动</t>
  </si>
  <si>
    <t>举办活动场次</t>
  </si>
  <si>
    <t>考核举办活动场次。</t>
  </si>
  <si>
    <t>参加赛事活动人数</t>
  </si>
  <si>
    <t>考核参加赛事活动人数。</t>
  </si>
  <si>
    <t>人</t>
  </si>
  <si>
    <t>全民健身活动参与率</t>
  </si>
  <si>
    <t>考核全民健身活动参与率。</t>
  </si>
  <si>
    <t>项目完成75%得10分，每下降1%扣0.5分，扣完为止。</t>
  </si>
  <si>
    <t>按时完成率</t>
  </si>
  <si>
    <t>促进体育产业有序经营，推动全县经济健康发展</t>
  </si>
  <si>
    <t>提高全民健身活动观众参与人次</t>
  </si>
  <si>
    <t>优化生活环境</t>
  </si>
  <si>
    <t>全民健身活动对体育事业可持续发展</t>
  </si>
  <si>
    <t>参与活动人员满意率</t>
  </si>
  <si>
    <t>申遗工作经费</t>
  </si>
  <si>
    <t>1、用于申遗日常公用经费开支。2、用于申遗宣传推介，包括：申遗宣传资料打印出版费；申遗影像资料拍摄费；申遗论文、调研文章出版发表费；申遗侗寨宣传栏维修费等。</t>
  </si>
  <si>
    <t>侗寨申遗宣传推介工作</t>
  </si>
  <si>
    <t>项目按计划完成得5分，否则酌情扣分。</t>
  </si>
  <si>
    <t>深化侗寨核心价值研究</t>
  </si>
  <si>
    <t>资金使用合规率</t>
  </si>
  <si>
    <t>考核资金使用合规率。</t>
  </si>
  <si>
    <t>体彩销售宣传费</t>
  </si>
  <si>
    <t>全年体彩销售网点宣传奖励</t>
  </si>
  <si>
    <t>完成体彩全年销售额度</t>
  </si>
  <si>
    <t>体彩销量任务完成率</t>
  </si>
  <si>
    <t>考核体彩销量任务完成率。</t>
  </si>
  <si>
    <t>项目完成100%得5分，每下降1%扣0.5分，扣完为止。</t>
  </si>
  <si>
    <t>按期完成</t>
  </si>
  <si>
    <t>促进体育产业有序经营，推动全县经济健康发展。</t>
  </si>
  <si>
    <t>全县的全民健身设施、器材得到改善；全面提升了群众体育组织和队伍建设；全民健身活动蓬勃发展。开展了青少年体育赛事；改善各级运动队训练比赛场地设施条件；培养了体育后备人才。</t>
  </si>
  <si>
    <t>全面改善全县的全民健身设施、器材得到；提升了群众体育组织和队伍建设及全民健身活动蓬勃发展。开展了青少年体育赛事；改善各级运动队训练比赛场地设施条件；培养了体育后备人才。</t>
  </si>
  <si>
    <t>彩票销售网点满意度</t>
  </si>
  <si>
    <t>文化人才专项</t>
  </si>
  <si>
    <t>按照服务基层、服务群众、谋求实效的原则，通过选派优秀的文化志愿者分区域分专业到各个乡镇开展文艺辅导和培训工作。组织选派的23名优秀的文化志愿者分别到各个乡镇开展文艺辅导和培训工作。</t>
  </si>
  <si>
    <t>派遣老师入乡人数</t>
  </si>
  <si>
    <t>考核派遣老师入乡人数。</t>
  </si>
  <si>
    <t>艺术培训课时</t>
  </si>
  <si>
    <t>考核完成艺术培训课时。</t>
  </si>
  <si>
    <t>课时</t>
  </si>
  <si>
    <t>保质保量完成率</t>
  </si>
  <si>
    <t>考核项目保质保量完成率。</t>
  </si>
  <si>
    <t>元/人/月</t>
  </si>
  <si>
    <t>有效的提高文艺队伍演艺水平和文艺骨干的艺术技能提升，及给广大群众送去丰富的文化精神食粮</t>
  </si>
  <si>
    <t>满足文艺队伍、文艺骨干和群众对艺术培训的需求</t>
  </si>
  <si>
    <t>不断提高文艺爱好者艺术水平提升和丰富群众文体生活</t>
  </si>
  <si>
    <t>文化市场综合执法工作经费</t>
  </si>
  <si>
    <t>依法查处文化、旅游、文物、广电、体育市场的各种违法行为，查处非法出版活动、查处侵权行为，保护未成年人文化权益，依法履行法律法规，承担“扫黄打非”具体工作任务。　</t>
  </si>
  <si>
    <t>文化市场日常巡查</t>
  </si>
  <si>
    <t>项目按计划完成得2分，每减少1%，扣0.2分，扣完为止。</t>
  </si>
  <si>
    <t>批次</t>
  </si>
  <si>
    <t>全县经营业主法制培训</t>
  </si>
  <si>
    <t>人次</t>
  </si>
  <si>
    <t>干部职工业务培训</t>
  </si>
  <si>
    <t>文化市场专项检查</t>
  </si>
  <si>
    <t>项目按计划完成得2分，每减少1次，扣0.5分，扣完为止。</t>
  </si>
  <si>
    <t>印刷宣传资料</t>
  </si>
  <si>
    <t>册</t>
  </si>
  <si>
    <t>经营场所检查率</t>
  </si>
  <si>
    <t>考核经营场所检查率。</t>
  </si>
  <si>
    <t>按期完成率</t>
  </si>
  <si>
    <t>考核项目按期完成率。</t>
  </si>
  <si>
    <t>项目完成95%得10分，每下降1%扣0.5分，扣完为止。</t>
  </si>
  <si>
    <t>项目完成成本</t>
  </si>
  <si>
    <t>提高企业竞争力，促进我县经济发展。</t>
  </si>
  <si>
    <t>营造安全的文化环境，促进我县文化市场繁荣。</t>
  </si>
  <si>
    <t>全面净化市场，规范市场环境。</t>
  </si>
  <si>
    <t>提高人民群众的幸福指数，丰富人民的精神生活。</t>
  </si>
  <si>
    <t>受益对象满意度</t>
  </si>
  <si>
    <t>文物保护事业经费（含文保专管员补助）</t>
  </si>
  <si>
    <t>完成对县域内县级文物保护单位的保护利用，加强可移动出土文物数字化保护及预防性保护，促进各类文物保护项目按时保质保量完成，发放文物专管员补助。</t>
  </si>
  <si>
    <t>文物保护项目</t>
  </si>
  <si>
    <t>项目按计划完成得5分，每减少1%，扣0.5分，扣完为止。</t>
  </si>
  <si>
    <t>文物保护专管员补助人数</t>
  </si>
  <si>
    <t>项目按计划完成得5分，每减少1人，扣1分，扣完为止。</t>
  </si>
  <si>
    <t>文物专管员补助发放完成率</t>
  </si>
  <si>
    <t>考核文物专管员补助发放完成率。</t>
  </si>
  <si>
    <t>文物项目保护完成率</t>
  </si>
  <si>
    <t>考核文物项目保护完成率。</t>
  </si>
  <si>
    <t>文物保护项目完成时间</t>
  </si>
  <si>
    <t>项目均在2024年12月31日前完成得5分，否则酌情扣分。</t>
  </si>
  <si>
    <t>文物专管员补助发放完成时间</t>
  </si>
  <si>
    <t>文物保护事业成本</t>
  </si>
  <si>
    <t>促进文旅融合，提升县域文化旅游经济发展</t>
  </si>
  <si>
    <t>提高人们对文物保护的认知，让文化遗产得以传承</t>
  </si>
  <si>
    <t>传承弘扬传统文化</t>
  </si>
  <si>
    <t>社会公众或服务对象满意指标度</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</si>
</sst>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35">
    <font>
      <sz val="10"/>
      <color rgb="FF000000"/>
      <name val="Times New Roman"/>
      <charset val="204"/>
    </font>
    <font>
      <sz val="12"/>
      <name val="宋体"/>
      <charset val="134"/>
    </font>
    <font>
      <sz val="10"/>
      <name val="宋体"/>
      <charset val="134"/>
    </font>
    <font>
      <sz val="10"/>
      <color theme="1"/>
      <name val="宋体"/>
      <charset val="134"/>
      <scheme val="minor"/>
    </font>
    <font>
      <sz val="11"/>
      <color theme="1"/>
      <name val="宋体"/>
      <charset val="134"/>
      <scheme val="minor"/>
    </font>
    <font>
      <sz val="16"/>
      <name val="宋体"/>
      <charset val="134"/>
    </font>
    <font>
      <sz val="10"/>
      <color theme="1"/>
      <name val="宋体"/>
      <charset val="134"/>
    </font>
    <font>
      <sz val="10"/>
      <color indexed="8"/>
      <name val="宋体"/>
      <charset val="134"/>
    </font>
    <font>
      <sz val="10"/>
      <color rgb="FF000000"/>
      <name val="宋体"/>
      <charset val="134"/>
    </font>
    <font>
      <sz val="10"/>
      <color theme="1"/>
      <name val="SimSun"/>
      <charset val="134"/>
    </font>
    <font>
      <sz val="11"/>
      <color indexed="8"/>
      <name val="宋体"/>
      <charset val="134"/>
      <scheme val="minor"/>
    </font>
    <font>
      <sz val="9"/>
      <name val="宋体"/>
      <charset val="134"/>
    </font>
    <font>
      <sz val="11"/>
      <color indexed="8"/>
      <name val="宋体"/>
      <charset val="134"/>
    </font>
    <font>
      <sz val="10"/>
      <color indexed="8"/>
      <name val="宋体"/>
      <charset val="134"/>
      <scheme val="minor"/>
    </font>
    <font>
      <sz val="20"/>
      <name val="Calibri"/>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4" fillId="2" borderId="10"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1" applyNumberFormat="0" applyFill="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2" fillId="0" borderId="0" applyNumberFormat="0" applyFill="0" applyBorder="0" applyAlignment="0" applyProtection="0">
      <alignment vertical="center"/>
    </xf>
    <xf numFmtId="0" fontId="23" fillId="3" borderId="13" applyNumberFormat="0" applyAlignment="0" applyProtection="0">
      <alignment vertical="center"/>
    </xf>
    <xf numFmtId="0" fontId="24" fillId="4" borderId="14" applyNumberFormat="0" applyAlignment="0" applyProtection="0">
      <alignment vertical="center"/>
    </xf>
    <xf numFmtId="0" fontId="25" fillId="4" borderId="13" applyNumberFormat="0" applyAlignment="0" applyProtection="0">
      <alignment vertical="center"/>
    </xf>
    <xf numFmtId="0" fontId="26" fillId="5" borderId="15" applyNumberFormat="0" applyAlignment="0" applyProtection="0">
      <alignment vertical="center"/>
    </xf>
    <xf numFmtId="0" fontId="27" fillId="0" borderId="16" applyNumberFormat="0" applyFill="0" applyAlignment="0" applyProtection="0">
      <alignment vertical="center"/>
    </xf>
    <xf numFmtId="0" fontId="28" fillId="0" borderId="17"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xf numFmtId="0" fontId="34" fillId="0" borderId="0" applyFill="0">
      <alignment vertical="center"/>
    </xf>
  </cellStyleXfs>
  <cellXfs count="71">
    <xf numFmtId="0" fontId="0" fillId="0" borderId="0" xfId="0" applyFill="1" applyBorder="1" applyAlignment="1">
      <alignment horizontal="left" vertical="top"/>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lignment vertical="center" wrapText="1"/>
    </xf>
    <xf numFmtId="0" fontId="4" fillId="0" borderId="0" xfId="0" applyFont="1" applyFill="1" applyBorder="1" applyAlignment="1">
      <alignment vertical="center" wrapTex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vertical="center" wrapText="1"/>
    </xf>
    <xf numFmtId="0" fontId="5" fillId="0" borderId="0" xfId="0" applyFont="1" applyFill="1" applyBorder="1" applyAlignment="1">
      <alignment horizontal="center" vertical="center"/>
    </xf>
    <xf numFmtId="0" fontId="5" fillId="0" borderId="0" xfId="0" applyFont="1" applyFill="1" applyBorder="1" applyAlignment="1">
      <alignment horizontal="left" vertical="center"/>
    </xf>
    <xf numFmtId="49" fontId="5" fillId="0" borderId="0"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49" fontId="2" fillId="0" borderId="2"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1" xfId="49" applyFont="1" applyFill="1" applyBorder="1" applyAlignment="1">
      <alignment horizontal="center" vertical="center" wrapText="1"/>
    </xf>
    <xf numFmtId="0" fontId="6"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49" applyFont="1" applyFill="1" applyBorder="1" applyAlignment="1">
      <alignment horizontal="left" vertical="center" wrapText="1"/>
    </xf>
    <xf numFmtId="9" fontId="2" fillId="0" borderId="1" xfId="0" applyNumberFormat="1" applyFont="1" applyFill="1" applyBorder="1" applyAlignment="1">
      <alignment horizontal="center" vertical="center" wrapText="1"/>
    </xf>
    <xf numFmtId="0" fontId="6"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8" fillId="0" borderId="1" xfId="0" applyNumberFormat="1" applyFont="1" applyFill="1" applyBorder="1" applyAlignment="1" applyProtection="1">
      <alignment horizontal="center" vertical="center" wrapText="1"/>
    </xf>
    <xf numFmtId="49" fontId="8" fillId="0" borderId="1" xfId="0" applyNumberFormat="1" applyFont="1" applyFill="1" applyBorder="1" applyAlignment="1">
      <alignment horizontal="center" vertical="center" wrapText="1"/>
    </xf>
    <xf numFmtId="0" fontId="2" fillId="0" borderId="5" xfId="0" applyFont="1" applyFill="1" applyBorder="1" applyAlignment="1">
      <alignment horizontal="left" vertical="center" wrapText="1"/>
    </xf>
    <xf numFmtId="0" fontId="8" fillId="0" borderId="1" xfId="49" applyFont="1" applyFill="1" applyBorder="1" applyAlignment="1">
      <alignment horizontal="center" vertical="center" wrapText="1"/>
    </xf>
    <xf numFmtId="0" fontId="2" fillId="0" borderId="1" xfId="0" applyFont="1" applyFill="1" applyBorder="1" applyAlignment="1">
      <alignment horizontal="left" vertical="center" wrapText="1"/>
    </xf>
    <xf numFmtId="0" fontId="6" fillId="0" borderId="3"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 fontId="2" fillId="0" borderId="1" xfId="0" applyNumberFormat="1" applyFont="1" applyFill="1" applyBorder="1" applyAlignment="1" applyProtection="1">
      <alignment horizontal="center" vertical="center" wrapText="1"/>
    </xf>
    <xf numFmtId="176" fontId="2" fillId="0" borderId="1" xfId="0" applyNumberFormat="1" applyFont="1" applyFill="1" applyBorder="1" applyAlignment="1">
      <alignment horizontal="center" vertical="center"/>
    </xf>
    <xf numFmtId="0" fontId="6" fillId="0" borderId="1" xfId="0" applyFont="1" applyFill="1" applyBorder="1" applyAlignment="1">
      <alignment vertical="center" wrapText="1"/>
    </xf>
    <xf numFmtId="0" fontId="9" fillId="0" borderId="0" xfId="0" applyFont="1" applyFill="1" applyBorder="1" applyAlignment="1">
      <alignment vertical="center" wrapText="1"/>
    </xf>
    <xf numFmtId="49" fontId="6" fillId="0" borderId="1" xfId="0" applyNumberFormat="1" applyFont="1" applyFill="1" applyBorder="1" applyAlignment="1">
      <alignment horizontal="left" vertical="center" wrapText="1"/>
    </xf>
    <xf numFmtId="0" fontId="6" fillId="0" borderId="5"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8" fillId="0" borderId="5" xfId="0" applyFont="1" applyFill="1" applyBorder="1" applyAlignment="1">
      <alignment horizontal="left" vertical="center" wrapText="1"/>
    </xf>
    <xf numFmtId="0" fontId="8" fillId="0" borderId="5"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0" fillId="0" borderId="0" xfId="0" applyFont="1" applyFill="1" applyBorder="1" applyAlignment="1">
      <alignment vertical="center"/>
    </xf>
    <xf numFmtId="0" fontId="11" fillId="0" borderId="0" xfId="0" applyFont="1" applyFill="1" applyBorder="1" applyAlignment="1">
      <alignment vertical="center"/>
    </xf>
    <xf numFmtId="0" fontId="12" fillId="0" borderId="0" xfId="0" applyFont="1" applyFill="1" applyBorder="1" applyAlignment="1">
      <alignment horizontal="center" vertical="center"/>
    </xf>
    <xf numFmtId="0" fontId="10" fillId="0" borderId="0" xfId="0" applyFont="1" applyFill="1" applyBorder="1" applyAlignment="1">
      <alignment horizontal="center" vertical="center" wrapText="1"/>
    </xf>
    <xf numFmtId="176" fontId="10" fillId="0" borderId="0" xfId="0" applyNumberFormat="1" applyFont="1" applyFill="1" applyBorder="1" applyAlignment="1">
      <alignment horizontal="center" vertical="center" wrapText="1"/>
    </xf>
    <xf numFmtId="176" fontId="10" fillId="0" borderId="0" xfId="0" applyNumberFormat="1" applyFont="1" applyFill="1" applyBorder="1" applyAlignment="1">
      <alignment horizontal="center" vertical="center"/>
    </xf>
    <xf numFmtId="0" fontId="10" fillId="0" borderId="0" xfId="0" applyFont="1" applyFill="1" applyBorder="1" applyAlignment="1">
      <alignment horizontal="center" vertical="center"/>
    </xf>
    <xf numFmtId="0" fontId="10" fillId="0" borderId="0" xfId="0" applyFont="1" applyFill="1" applyBorder="1" applyAlignment="1">
      <alignment vertical="center" wrapText="1"/>
    </xf>
    <xf numFmtId="0" fontId="5" fillId="0" borderId="0" xfId="0" applyNumberFormat="1" applyFont="1" applyFill="1" applyBorder="1" applyAlignment="1">
      <alignment horizontal="center" vertical="center" wrapText="1"/>
    </xf>
    <xf numFmtId="0" fontId="5" fillId="0" borderId="0"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177" fontId="2" fillId="0" borderId="1" xfId="0" applyNumberFormat="1" applyFont="1" applyFill="1" applyBorder="1" applyAlignment="1">
      <alignment horizontal="center" vertical="center"/>
    </xf>
    <xf numFmtId="176" fontId="7" fillId="0" borderId="1" xfId="0" applyNumberFormat="1" applyFont="1" applyFill="1" applyBorder="1" applyAlignment="1">
      <alignment horizontal="center" vertical="center"/>
    </xf>
    <xf numFmtId="0" fontId="13" fillId="0" borderId="1" xfId="0" applyFont="1" applyFill="1" applyBorder="1" applyAlignment="1">
      <alignment horizontal="center" vertical="center"/>
    </xf>
    <xf numFmtId="177" fontId="2" fillId="0" borderId="1" xfId="49"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14" fillId="0" borderId="0" xfId="0" applyNumberFormat="1" applyFont="1" applyFill="1" applyBorder="1" applyAlignment="1"/>
    <xf numFmtId="0" fontId="7"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0"/>
  <sheetViews>
    <sheetView topLeftCell="A3" workbookViewId="0">
      <selection activeCell="C14" sqref="$A14:$XFD14"/>
    </sheetView>
  </sheetViews>
  <sheetFormatPr defaultColWidth="12" defaultRowHeight="13.5"/>
  <cols>
    <col min="1" max="1" width="12" style="51" customWidth="1"/>
    <col min="2" max="2" width="13.8333333333333" style="54" customWidth="1"/>
    <col min="3" max="3" width="17" style="51" customWidth="1"/>
    <col min="4" max="4" width="20.4444444444444" style="55" customWidth="1"/>
    <col min="5" max="5" width="13" style="56" customWidth="1"/>
    <col min="6" max="6" width="10.3333333333333" style="51" customWidth="1"/>
    <col min="7" max="7" width="10.8333333333333" style="57" customWidth="1"/>
    <col min="8" max="8" width="42" style="58" customWidth="1"/>
    <col min="9" max="9" width="46.1666666666667" style="57" customWidth="1"/>
    <col min="10" max="10" width="6.83333333333333" style="51" customWidth="1"/>
    <col min="11" max="16384" width="12" style="51"/>
  </cols>
  <sheetData>
    <row r="1" s="51" customFormat="1" ht="45" customHeight="1" spans="1:11">
      <c r="A1" s="59" t="s">
        <v>0</v>
      </c>
      <c r="B1" s="60"/>
      <c r="C1" s="60"/>
      <c r="D1" s="59"/>
      <c r="E1" s="60"/>
      <c r="F1" s="60"/>
      <c r="G1" s="60"/>
      <c r="H1" s="60"/>
      <c r="I1" s="60"/>
      <c r="J1" s="60"/>
      <c r="K1" s="69"/>
    </row>
    <row r="2" s="51" customFormat="1" ht="28" customHeight="1" spans="1:10">
      <c r="A2" s="61" t="s">
        <v>1</v>
      </c>
      <c r="B2" s="61"/>
      <c r="C2" s="62" t="s">
        <v>2</v>
      </c>
      <c r="D2" s="62"/>
      <c r="E2" s="62"/>
      <c r="F2" s="62"/>
      <c r="G2" s="62"/>
      <c r="H2" s="62"/>
      <c r="I2" s="62"/>
      <c r="J2" s="62"/>
    </row>
    <row r="3" s="51" customFormat="1" ht="44" customHeight="1" spans="1:10">
      <c r="A3" s="61" t="s">
        <v>3</v>
      </c>
      <c r="B3" s="61"/>
      <c r="C3" s="18" t="s">
        <v>4</v>
      </c>
      <c r="D3" s="18"/>
      <c r="E3" s="18"/>
      <c r="F3" s="18"/>
      <c r="G3" s="18"/>
      <c r="H3" s="18"/>
      <c r="I3" s="18"/>
      <c r="J3" s="18"/>
    </row>
    <row r="4" s="52" customFormat="1" ht="28" customHeight="1" spans="1:10">
      <c r="A4" s="10" t="s">
        <v>5</v>
      </c>
      <c r="B4" s="10"/>
      <c r="C4" s="10" t="s">
        <v>6</v>
      </c>
      <c r="D4" s="10"/>
      <c r="E4" s="10"/>
      <c r="F4" s="10"/>
      <c r="G4" s="10"/>
      <c r="H4" s="63">
        <f>H5+H6</f>
        <v>1214.750025</v>
      </c>
      <c r="I4" s="63"/>
      <c r="J4" s="63"/>
    </row>
    <row r="5" s="52" customFormat="1" ht="28" customHeight="1" spans="1:10">
      <c r="A5" s="10"/>
      <c r="B5" s="10"/>
      <c r="C5" s="10" t="s">
        <v>7</v>
      </c>
      <c r="D5" s="10"/>
      <c r="E5" s="10"/>
      <c r="F5" s="10"/>
      <c r="G5" s="10"/>
      <c r="H5" s="63">
        <v>853.750025</v>
      </c>
      <c r="I5" s="63"/>
      <c r="J5" s="63"/>
    </row>
    <row r="6" s="52" customFormat="1" ht="28" customHeight="1" spans="1:10">
      <c r="A6" s="10"/>
      <c r="B6" s="10"/>
      <c r="C6" s="10" t="s">
        <v>8</v>
      </c>
      <c r="D6" s="10"/>
      <c r="E6" s="10"/>
      <c r="F6" s="10"/>
      <c r="G6" s="10"/>
      <c r="H6" s="63">
        <v>361</v>
      </c>
      <c r="I6" s="63"/>
      <c r="J6" s="63"/>
    </row>
    <row r="7" s="53" customFormat="1" ht="30" customHeight="1" spans="1:10">
      <c r="A7" s="61" t="s">
        <v>9</v>
      </c>
      <c r="B7" s="61" t="s">
        <v>10</v>
      </c>
      <c r="C7" s="62" t="s">
        <v>11</v>
      </c>
      <c r="D7" s="62" t="s">
        <v>12</v>
      </c>
      <c r="E7" s="64" t="s">
        <v>13</v>
      </c>
      <c r="F7" s="64" t="s">
        <v>14</v>
      </c>
      <c r="G7" s="61" t="s">
        <v>15</v>
      </c>
      <c r="H7" s="62" t="s">
        <v>16</v>
      </c>
      <c r="I7" s="61" t="s">
        <v>17</v>
      </c>
      <c r="J7" s="61" t="s">
        <v>18</v>
      </c>
    </row>
    <row r="8" s="51" customFormat="1" ht="44" customHeight="1" spans="1:10">
      <c r="A8" s="65"/>
      <c r="B8" s="10" t="s">
        <v>19</v>
      </c>
      <c r="C8" s="62" t="s">
        <v>20</v>
      </c>
      <c r="D8" s="20" t="s">
        <v>21</v>
      </c>
      <c r="E8" s="20" t="s">
        <v>22</v>
      </c>
      <c r="F8" s="20">
        <v>100</v>
      </c>
      <c r="G8" s="20" t="s">
        <v>23</v>
      </c>
      <c r="H8" s="18" t="s">
        <v>24</v>
      </c>
      <c r="I8" s="18" t="s">
        <v>25</v>
      </c>
      <c r="J8" s="61"/>
    </row>
    <row r="9" s="51" customFormat="1" ht="45" customHeight="1" spans="1:10">
      <c r="A9" s="65"/>
      <c r="B9" s="62" t="s">
        <v>26</v>
      </c>
      <c r="C9" s="62" t="s">
        <v>27</v>
      </c>
      <c r="D9" s="62" t="s">
        <v>28</v>
      </c>
      <c r="E9" s="11" t="s">
        <v>29</v>
      </c>
      <c r="F9" s="66">
        <f>H4</f>
        <v>1214.750025</v>
      </c>
      <c r="G9" s="61" t="s">
        <v>30</v>
      </c>
      <c r="H9" s="18" t="s">
        <v>31</v>
      </c>
      <c r="I9" s="18" t="s">
        <v>32</v>
      </c>
      <c r="J9" s="61"/>
    </row>
    <row r="10" s="51" customFormat="1" ht="39" customHeight="1" spans="1:10">
      <c r="A10" s="65"/>
      <c r="B10" s="61"/>
      <c r="C10" s="62" t="s">
        <v>33</v>
      </c>
      <c r="D10" s="62" t="s">
        <v>34</v>
      </c>
      <c r="E10" s="64" t="s">
        <v>35</v>
      </c>
      <c r="F10" s="20">
        <v>0</v>
      </c>
      <c r="G10" s="61" t="s">
        <v>23</v>
      </c>
      <c r="H10" s="18" t="s">
        <v>36</v>
      </c>
      <c r="I10" s="37" t="s">
        <v>37</v>
      </c>
      <c r="J10" s="61"/>
    </row>
    <row r="11" s="51" customFormat="1" ht="44" customHeight="1" spans="1:10">
      <c r="A11" s="65"/>
      <c r="B11" s="61"/>
      <c r="C11" s="62" t="s">
        <v>38</v>
      </c>
      <c r="D11" s="62" t="s">
        <v>39</v>
      </c>
      <c r="E11" s="64" t="s">
        <v>35</v>
      </c>
      <c r="F11" s="20">
        <v>0</v>
      </c>
      <c r="G11" s="61" t="s">
        <v>23</v>
      </c>
      <c r="H11" s="18" t="s">
        <v>40</v>
      </c>
      <c r="I11" s="37" t="s">
        <v>41</v>
      </c>
      <c r="J11" s="61"/>
    </row>
    <row r="12" s="51" customFormat="1" ht="39" customHeight="1" spans="1:10">
      <c r="A12" s="65"/>
      <c r="B12" s="62" t="s">
        <v>42</v>
      </c>
      <c r="C12" s="67" t="s">
        <v>43</v>
      </c>
      <c r="D12" s="62" t="s">
        <v>44</v>
      </c>
      <c r="E12" s="64" t="s">
        <v>35</v>
      </c>
      <c r="F12" s="20" t="s">
        <v>45</v>
      </c>
      <c r="G12" s="20" t="s">
        <v>46</v>
      </c>
      <c r="H12" s="18" t="s">
        <v>47</v>
      </c>
      <c r="I12" s="37" t="s">
        <v>48</v>
      </c>
      <c r="J12" s="61"/>
    </row>
    <row r="13" s="51" customFormat="1" ht="45" customHeight="1" spans="1:10">
      <c r="A13" s="65"/>
      <c r="B13" s="62"/>
      <c r="C13" s="68"/>
      <c r="D13" s="62" t="s">
        <v>49</v>
      </c>
      <c r="E13" s="64" t="s">
        <v>35</v>
      </c>
      <c r="F13" s="20" t="s">
        <v>50</v>
      </c>
      <c r="G13" s="20" t="s">
        <v>46</v>
      </c>
      <c r="H13" s="18" t="s">
        <v>51</v>
      </c>
      <c r="I13" s="37" t="s">
        <v>48</v>
      </c>
      <c r="J13" s="61"/>
    </row>
    <row r="14" s="51" customFormat="1" ht="30" customHeight="1" spans="1:10">
      <c r="A14" s="65"/>
      <c r="B14" s="62"/>
      <c r="C14" s="62" t="s">
        <v>52</v>
      </c>
      <c r="D14" s="62" t="s">
        <v>53</v>
      </c>
      <c r="E14" s="64" t="s">
        <v>54</v>
      </c>
      <c r="F14" s="20" t="s">
        <v>55</v>
      </c>
      <c r="G14" s="61" t="s">
        <v>23</v>
      </c>
      <c r="H14" s="18" t="s">
        <v>56</v>
      </c>
      <c r="I14" s="18" t="s">
        <v>57</v>
      </c>
      <c r="J14" s="61"/>
    </row>
    <row r="15" s="51" customFormat="1" ht="30" customHeight="1" spans="1:10">
      <c r="A15" s="65"/>
      <c r="B15" s="62"/>
      <c r="C15" s="62" t="s">
        <v>58</v>
      </c>
      <c r="D15" s="62" t="s">
        <v>59</v>
      </c>
      <c r="E15" s="64" t="s">
        <v>54</v>
      </c>
      <c r="F15" s="20" t="s">
        <v>55</v>
      </c>
      <c r="G15" s="61" t="s">
        <v>23</v>
      </c>
      <c r="H15" s="18" t="s">
        <v>60</v>
      </c>
      <c r="I15" s="18" t="s">
        <v>57</v>
      </c>
      <c r="J15" s="61"/>
    </row>
    <row r="16" s="51" customFormat="1" ht="33" customHeight="1" spans="1:10">
      <c r="A16" s="65"/>
      <c r="B16" s="62" t="s">
        <v>61</v>
      </c>
      <c r="C16" s="62" t="s">
        <v>62</v>
      </c>
      <c r="D16" s="62" t="s">
        <v>63</v>
      </c>
      <c r="E16" s="36" t="s">
        <v>64</v>
      </c>
      <c r="F16" s="36" t="s">
        <v>65</v>
      </c>
      <c r="G16" s="36" t="s">
        <v>66</v>
      </c>
      <c r="H16" s="25" t="s">
        <v>67</v>
      </c>
      <c r="I16" s="18" t="s">
        <v>68</v>
      </c>
      <c r="J16" s="70"/>
    </row>
    <row r="17" s="51" customFormat="1" ht="24" spans="1:10">
      <c r="A17" s="65"/>
      <c r="B17" s="61"/>
      <c r="C17" s="62" t="s">
        <v>69</v>
      </c>
      <c r="D17" s="62" t="s">
        <v>70</v>
      </c>
      <c r="E17" s="36" t="s">
        <v>64</v>
      </c>
      <c r="F17" s="36" t="s">
        <v>65</v>
      </c>
      <c r="G17" s="36" t="s">
        <v>66</v>
      </c>
      <c r="H17" s="24" t="s">
        <v>71</v>
      </c>
      <c r="I17" s="18" t="s">
        <v>72</v>
      </c>
      <c r="J17" s="70"/>
    </row>
    <row r="18" s="51" customFormat="1" ht="31" customHeight="1" spans="1:10">
      <c r="A18" s="65"/>
      <c r="B18" s="61"/>
      <c r="C18" s="62" t="s">
        <v>73</v>
      </c>
      <c r="D18" s="62" t="s">
        <v>74</v>
      </c>
      <c r="E18" s="36" t="s">
        <v>64</v>
      </c>
      <c r="F18" s="36" t="s">
        <v>65</v>
      </c>
      <c r="G18" s="36" t="s">
        <v>66</v>
      </c>
      <c r="H18" s="25" t="s">
        <v>75</v>
      </c>
      <c r="I18" s="18" t="s">
        <v>76</v>
      </c>
      <c r="J18" s="70"/>
    </row>
    <row r="19" s="51" customFormat="1" ht="28" customHeight="1" spans="1:10">
      <c r="A19" s="65"/>
      <c r="B19" s="61"/>
      <c r="C19" s="62" t="s">
        <v>77</v>
      </c>
      <c r="D19" s="10" t="s">
        <v>78</v>
      </c>
      <c r="E19" s="36" t="s">
        <v>64</v>
      </c>
      <c r="F19" s="36" t="s">
        <v>65</v>
      </c>
      <c r="G19" s="36" t="s">
        <v>66</v>
      </c>
      <c r="H19" s="25" t="s">
        <v>79</v>
      </c>
      <c r="I19" s="18" t="s">
        <v>80</v>
      </c>
      <c r="J19" s="70"/>
    </row>
    <row r="20" s="51" customFormat="1" ht="30" customHeight="1" spans="1:10">
      <c r="A20" s="65"/>
      <c r="B20" s="62" t="s">
        <v>81</v>
      </c>
      <c r="C20" s="62" t="s">
        <v>82</v>
      </c>
      <c r="D20" s="62" t="s">
        <v>83</v>
      </c>
      <c r="E20" s="64" t="s">
        <v>35</v>
      </c>
      <c r="F20" s="20" t="s">
        <v>84</v>
      </c>
      <c r="G20" s="61" t="s">
        <v>23</v>
      </c>
      <c r="H20" s="18" t="s">
        <v>85</v>
      </c>
      <c r="I20" s="37" t="s">
        <v>86</v>
      </c>
      <c r="J20" s="70"/>
    </row>
  </sheetData>
  <sheetProtection objects="1" scenarios="1"/>
  <mergeCells count="17">
    <mergeCell ref="A1:J1"/>
    <mergeCell ref="A2:B2"/>
    <mergeCell ref="C2:J2"/>
    <mergeCell ref="A3:B3"/>
    <mergeCell ref="C3:J3"/>
    <mergeCell ref="C4:G4"/>
    <mergeCell ref="H4:J4"/>
    <mergeCell ref="C5:G5"/>
    <mergeCell ref="H5:J5"/>
    <mergeCell ref="C6:G6"/>
    <mergeCell ref="H6:J6"/>
    <mergeCell ref="A7:A20"/>
    <mergeCell ref="B9:B11"/>
    <mergeCell ref="B12:B15"/>
    <mergeCell ref="B16:B19"/>
    <mergeCell ref="C12:C13"/>
    <mergeCell ref="A4:B6"/>
  </mergeCells>
  <pageMargins left="0.590277777777778" right="0.393055555555556" top="0.984027777777778" bottom="0.984027777777778" header="0.393055555555556" footer="0.393055555555556"/>
  <pageSetup paperSize="9" scale="79" fitToHeight="0" orientation="landscape" horizont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0"/>
  <sheetViews>
    <sheetView tabSelected="1" topLeftCell="A4" workbookViewId="0">
      <selection activeCell="A3" sqref="$A3:$XFD3"/>
    </sheetView>
  </sheetViews>
  <sheetFormatPr defaultColWidth="12" defaultRowHeight="13.5"/>
  <cols>
    <col min="1" max="1" width="14" style="4" customWidth="1"/>
    <col min="2" max="2" width="14.8333333333333" style="4" customWidth="1"/>
    <col min="3" max="3" width="31.1666666666667" style="4" customWidth="1"/>
    <col min="4" max="4" width="14.8333333333333" style="4" customWidth="1"/>
    <col min="5" max="5" width="40.3333333333333" style="5" customWidth="1"/>
    <col min="6" max="6" width="48.8333333333333" style="4" customWidth="1"/>
    <col min="7" max="7" width="9.5" style="4" customWidth="1"/>
    <col min="8" max="8" width="11.6666666666667" style="6" customWidth="1"/>
    <col min="9" max="9" width="8" style="4" customWidth="1"/>
    <col min="10" max="10" width="12" style="4"/>
    <col min="11" max="11" width="4.66666666666667" style="4" customWidth="1"/>
    <col min="12" max="18" width="12" style="4" hidden="1" customWidth="1"/>
    <col min="19" max="16384" width="12" style="4"/>
  </cols>
  <sheetData>
    <row r="1" s="1" customFormat="1" ht="20.25" spans="1:9">
      <c r="A1" s="7" t="s">
        <v>87</v>
      </c>
      <c r="B1" s="7"/>
      <c r="C1" s="7"/>
      <c r="D1" s="7"/>
      <c r="E1" s="8"/>
      <c r="F1" s="7"/>
      <c r="G1" s="7"/>
      <c r="H1" s="9"/>
      <c r="I1" s="7"/>
    </row>
    <row r="2" s="2" customFormat="1" ht="24" spans="1:9">
      <c r="A2" s="10" t="s">
        <v>88</v>
      </c>
      <c r="B2" s="10" t="str">
        <f>整体支出绩效目标表!C2</f>
        <v>通道侗族自治县文化旅游广电体育局本级</v>
      </c>
      <c r="C2" s="10"/>
      <c r="D2" s="10"/>
      <c r="E2" s="11" t="s">
        <v>89</v>
      </c>
      <c r="F2" s="12" t="s">
        <v>251</v>
      </c>
      <c r="G2" s="13" t="s">
        <v>91</v>
      </c>
      <c r="H2" s="14"/>
      <c r="I2" s="41">
        <v>16</v>
      </c>
    </row>
    <row r="3" s="3" customFormat="1" ht="24" spans="1:9">
      <c r="A3" s="15" t="s">
        <v>92</v>
      </c>
      <c r="B3" s="15" t="s">
        <v>252</v>
      </c>
      <c r="C3" s="15"/>
      <c r="D3" s="15"/>
      <c r="E3" s="16"/>
      <c r="F3" s="15"/>
      <c r="G3" s="15"/>
      <c r="H3" s="17"/>
      <c r="I3" s="15"/>
    </row>
    <row r="4" s="3" customFormat="1" ht="24" customHeight="1" spans="1:9">
      <c r="A4" s="15" t="s">
        <v>9</v>
      </c>
      <c r="B4" s="15"/>
      <c r="C4" s="15"/>
      <c r="D4" s="15"/>
      <c r="E4" s="16"/>
      <c r="F4" s="15"/>
      <c r="G4" s="15"/>
      <c r="H4" s="17"/>
      <c r="I4" s="42"/>
    </row>
    <row r="5" s="3" customFormat="1" ht="28" customHeight="1" spans="1:9">
      <c r="A5" s="15" t="s">
        <v>10</v>
      </c>
      <c r="B5" s="15" t="s">
        <v>11</v>
      </c>
      <c r="C5" s="15" t="s">
        <v>12</v>
      </c>
      <c r="D5" s="15" t="s">
        <v>14</v>
      </c>
      <c r="E5" s="15" t="s">
        <v>94</v>
      </c>
      <c r="F5" s="15" t="s">
        <v>95</v>
      </c>
      <c r="G5" s="15" t="s">
        <v>96</v>
      </c>
      <c r="H5" s="17" t="s">
        <v>13</v>
      </c>
      <c r="I5" s="15" t="s">
        <v>18</v>
      </c>
    </row>
    <row r="6" s="3" customFormat="1" ht="30" customHeight="1" spans="1:9">
      <c r="A6" s="15" t="s">
        <v>19</v>
      </c>
      <c r="B6" s="15" t="s">
        <v>97</v>
      </c>
      <c r="C6" s="15" t="s">
        <v>21</v>
      </c>
      <c r="D6" s="15">
        <v>100</v>
      </c>
      <c r="E6" s="18" t="s">
        <v>24</v>
      </c>
      <c r="F6" s="19" t="s">
        <v>98</v>
      </c>
      <c r="G6" s="20" t="s">
        <v>23</v>
      </c>
      <c r="H6" s="20" t="s">
        <v>22</v>
      </c>
      <c r="I6" s="15"/>
    </row>
    <row r="7" s="3" customFormat="1" ht="28" customHeight="1" spans="1:9">
      <c r="A7" s="21" t="s">
        <v>99</v>
      </c>
      <c r="B7" s="22" t="s">
        <v>100</v>
      </c>
      <c r="C7" s="10" t="s">
        <v>253</v>
      </c>
      <c r="D7" s="23">
        <v>28</v>
      </c>
      <c r="E7" s="24" t="s">
        <v>102</v>
      </c>
      <c r="F7" s="25" t="s">
        <v>254</v>
      </c>
      <c r="G7" s="26" t="s">
        <v>152</v>
      </c>
      <c r="H7" s="17" t="s">
        <v>35</v>
      </c>
      <c r="I7" s="15"/>
    </row>
    <row r="8" s="3" customFormat="1" ht="27" customHeight="1" spans="1:9">
      <c r="A8" s="27"/>
      <c r="B8" s="28"/>
      <c r="C8" s="10" t="s">
        <v>255</v>
      </c>
      <c r="D8" s="23">
        <v>3</v>
      </c>
      <c r="E8" s="24" t="s">
        <v>102</v>
      </c>
      <c r="F8" s="25" t="s">
        <v>256</v>
      </c>
      <c r="G8" s="26" t="s">
        <v>187</v>
      </c>
      <c r="H8" s="17" t="s">
        <v>35</v>
      </c>
      <c r="I8" s="15"/>
    </row>
    <row r="9" s="3" customFormat="1" ht="30" customHeight="1" spans="1:9">
      <c r="A9" s="27"/>
      <c r="B9" s="22" t="s">
        <v>105</v>
      </c>
      <c r="C9" s="10" t="s">
        <v>257</v>
      </c>
      <c r="D9" s="23">
        <v>100</v>
      </c>
      <c r="E9" s="24" t="s">
        <v>258</v>
      </c>
      <c r="F9" s="25" t="s">
        <v>209</v>
      </c>
      <c r="G9" s="29" t="s">
        <v>23</v>
      </c>
      <c r="H9" s="20" t="s">
        <v>54</v>
      </c>
      <c r="I9" s="15"/>
    </row>
    <row r="10" s="3" customFormat="1" ht="30" customHeight="1" spans="1:9">
      <c r="A10" s="27"/>
      <c r="B10" s="28"/>
      <c r="C10" s="29" t="s">
        <v>259</v>
      </c>
      <c r="D10" s="23">
        <v>100</v>
      </c>
      <c r="E10" s="24" t="s">
        <v>260</v>
      </c>
      <c r="F10" s="25" t="s">
        <v>209</v>
      </c>
      <c r="G10" s="29" t="s">
        <v>23</v>
      </c>
      <c r="H10" s="20" t="s">
        <v>54</v>
      </c>
      <c r="I10" s="24"/>
    </row>
    <row r="11" s="3" customFormat="1" ht="29" customHeight="1" spans="1:9">
      <c r="A11" s="27"/>
      <c r="B11" s="30" t="s">
        <v>109</v>
      </c>
      <c r="C11" s="31" t="s">
        <v>261</v>
      </c>
      <c r="D11" s="23" t="s">
        <v>173</v>
      </c>
      <c r="E11" s="24" t="s">
        <v>112</v>
      </c>
      <c r="F11" s="25" t="s">
        <v>262</v>
      </c>
      <c r="G11" s="29" t="s">
        <v>114</v>
      </c>
      <c r="H11" s="20" t="s">
        <v>64</v>
      </c>
      <c r="I11" s="24"/>
    </row>
    <row r="12" s="3" customFormat="1" ht="28" customHeight="1" spans="1:9">
      <c r="A12" s="32"/>
      <c r="B12" s="28"/>
      <c r="C12" s="31" t="s">
        <v>263</v>
      </c>
      <c r="D12" s="33" t="s">
        <v>173</v>
      </c>
      <c r="E12" s="24" t="s">
        <v>112</v>
      </c>
      <c r="F12" s="25" t="s">
        <v>262</v>
      </c>
      <c r="G12" s="29" t="s">
        <v>114</v>
      </c>
      <c r="H12" s="34" t="s">
        <v>64</v>
      </c>
      <c r="I12" s="24"/>
    </row>
    <row r="13" s="3" customFormat="1" ht="29" customHeight="1" spans="1:9">
      <c r="A13" s="15" t="s">
        <v>26</v>
      </c>
      <c r="B13" s="22" t="s">
        <v>115</v>
      </c>
      <c r="C13" s="15" t="s">
        <v>264</v>
      </c>
      <c r="D13" s="15">
        <f>I2</f>
        <v>16</v>
      </c>
      <c r="E13" s="24" t="s">
        <v>117</v>
      </c>
      <c r="F13" s="24" t="s">
        <v>118</v>
      </c>
      <c r="G13" s="15" t="s">
        <v>30</v>
      </c>
      <c r="H13" s="17" t="s">
        <v>29</v>
      </c>
      <c r="I13" s="15"/>
    </row>
    <row r="14" s="3" customFormat="1" ht="35.1" customHeight="1" spans="1:9">
      <c r="A14" s="15"/>
      <c r="B14" s="22" t="s">
        <v>119</v>
      </c>
      <c r="C14" s="22" t="s">
        <v>34</v>
      </c>
      <c r="D14" s="15">
        <v>0</v>
      </c>
      <c r="E14" s="35" t="s">
        <v>36</v>
      </c>
      <c r="F14" s="35" t="s">
        <v>37</v>
      </c>
      <c r="G14" s="15" t="s">
        <v>23</v>
      </c>
      <c r="H14" s="17" t="s">
        <v>35</v>
      </c>
      <c r="I14" s="24"/>
    </row>
    <row r="15" s="3" customFormat="1" ht="35.1" customHeight="1" spans="1:9">
      <c r="A15" s="15"/>
      <c r="B15" s="36" t="s">
        <v>120</v>
      </c>
      <c r="C15" s="10" t="s">
        <v>39</v>
      </c>
      <c r="D15" s="15">
        <v>0</v>
      </c>
      <c r="E15" s="37" t="s">
        <v>121</v>
      </c>
      <c r="F15" s="37" t="s">
        <v>41</v>
      </c>
      <c r="G15" s="15" t="s">
        <v>23</v>
      </c>
      <c r="H15" s="17" t="s">
        <v>35</v>
      </c>
      <c r="I15" s="24"/>
    </row>
    <row r="16" s="3" customFormat="1" ht="30" customHeight="1" spans="1:9">
      <c r="A16" s="15" t="s">
        <v>122</v>
      </c>
      <c r="B16" s="29" t="s">
        <v>123</v>
      </c>
      <c r="C16" s="15" t="s">
        <v>265</v>
      </c>
      <c r="D16" s="15" t="s">
        <v>65</v>
      </c>
      <c r="E16" s="16" t="s">
        <v>159</v>
      </c>
      <c r="F16" s="35" t="s">
        <v>160</v>
      </c>
      <c r="G16" s="15" t="s">
        <v>66</v>
      </c>
      <c r="H16" s="17" t="s">
        <v>64</v>
      </c>
      <c r="I16" s="15"/>
    </row>
    <row r="17" s="3" customFormat="1" ht="27" customHeight="1" spans="1:18">
      <c r="A17" s="38"/>
      <c r="B17" s="29" t="s">
        <v>130</v>
      </c>
      <c r="C17" s="10" t="s">
        <v>266</v>
      </c>
      <c r="D17" s="15" t="s">
        <v>65</v>
      </c>
      <c r="E17" s="24" t="s">
        <v>132</v>
      </c>
      <c r="F17" s="24" t="s">
        <v>162</v>
      </c>
      <c r="G17" s="15" t="s">
        <v>66</v>
      </c>
      <c r="H17" s="39" t="s">
        <v>64</v>
      </c>
      <c r="I17" s="10"/>
      <c r="R17" s="43"/>
    </row>
    <row r="18" s="3" customFormat="1" ht="28" customHeight="1" spans="1:9">
      <c r="A18" s="15"/>
      <c r="B18" s="29" t="s">
        <v>134</v>
      </c>
      <c r="C18" s="40" t="s">
        <v>163</v>
      </c>
      <c r="D18" s="15" t="s">
        <v>65</v>
      </c>
      <c r="E18" s="24" t="s">
        <v>75</v>
      </c>
      <c r="F18" s="35" t="s">
        <v>136</v>
      </c>
      <c r="G18" s="15" t="s">
        <v>66</v>
      </c>
      <c r="H18" s="39" t="s">
        <v>64</v>
      </c>
      <c r="I18" s="15"/>
    </row>
    <row r="19" s="3" customFormat="1" ht="29" customHeight="1" spans="1:9">
      <c r="A19" s="15"/>
      <c r="B19" s="36" t="s">
        <v>137</v>
      </c>
      <c r="C19" s="10" t="s">
        <v>267</v>
      </c>
      <c r="D19" s="15" t="s">
        <v>65</v>
      </c>
      <c r="E19" s="24" t="s">
        <v>79</v>
      </c>
      <c r="F19" s="35" t="s">
        <v>139</v>
      </c>
      <c r="G19" s="15" t="s">
        <v>66</v>
      </c>
      <c r="H19" s="39" t="s">
        <v>64</v>
      </c>
      <c r="I19" s="15"/>
    </row>
    <row r="20" s="3" customFormat="1" ht="34" customHeight="1" spans="1:9">
      <c r="A20" s="15" t="s">
        <v>140</v>
      </c>
      <c r="B20" s="36" t="s">
        <v>141</v>
      </c>
      <c r="C20" s="15" t="s">
        <v>268</v>
      </c>
      <c r="D20" s="15">
        <v>95</v>
      </c>
      <c r="E20" s="16" t="s">
        <v>143</v>
      </c>
      <c r="F20" s="16" t="s">
        <v>86</v>
      </c>
      <c r="G20" s="15" t="s">
        <v>23</v>
      </c>
      <c r="H20" s="17" t="s">
        <v>35</v>
      </c>
      <c r="I20" s="15"/>
    </row>
  </sheetData>
  <mergeCells count="11">
    <mergeCell ref="A1:I1"/>
    <mergeCell ref="B2:D2"/>
    <mergeCell ref="G2:H2"/>
    <mergeCell ref="B3:I3"/>
    <mergeCell ref="A4:H4"/>
    <mergeCell ref="A7:A12"/>
    <mergeCell ref="A13:A15"/>
    <mergeCell ref="A16:A19"/>
    <mergeCell ref="B7:B8"/>
    <mergeCell ref="B9:B10"/>
    <mergeCell ref="B11:B12"/>
  </mergeCells>
  <pageMargins left="0.590277777777778" right="0.393055555555556" top="0.984027777777778" bottom="0.984027777777778" header="0.393055555555556" footer="0.393055555555556"/>
  <pageSetup paperSize="9" scale="79"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8"/>
  <sheetViews>
    <sheetView workbookViewId="0">
      <selection activeCell="A10" sqref="A10:A17"/>
    </sheetView>
  </sheetViews>
  <sheetFormatPr defaultColWidth="12" defaultRowHeight="13.5"/>
  <cols>
    <col min="1" max="1" width="14" style="4" customWidth="1"/>
    <col min="2" max="2" width="13.8333333333333" style="4" customWidth="1"/>
    <col min="3" max="3" width="26.5" style="4" customWidth="1"/>
    <col min="4" max="4" width="14.8333333333333" style="4" customWidth="1"/>
    <col min="5" max="5" width="38" style="5" customWidth="1"/>
    <col min="6" max="6" width="48.8333333333333" style="4" customWidth="1"/>
    <col min="7" max="7" width="9.5" style="4" customWidth="1"/>
    <col min="8" max="8" width="11.6666666666667" style="6" customWidth="1"/>
    <col min="9" max="9" width="8.83333333333333" style="4" customWidth="1"/>
    <col min="10" max="10" width="12" style="4"/>
    <col min="11" max="11" width="4.66666666666667" style="4" customWidth="1"/>
    <col min="12" max="18" width="12" style="4" hidden="1" customWidth="1"/>
    <col min="19" max="16384" width="12" style="4"/>
  </cols>
  <sheetData>
    <row r="1" s="1" customFormat="1" ht="27" customHeight="1" spans="1:9">
      <c r="A1" s="7" t="s">
        <v>87</v>
      </c>
      <c r="B1" s="7"/>
      <c r="C1" s="7"/>
      <c r="D1" s="7"/>
      <c r="E1" s="8"/>
      <c r="F1" s="7"/>
      <c r="G1" s="7"/>
      <c r="H1" s="9"/>
      <c r="I1" s="7"/>
    </row>
    <row r="2" s="2" customFormat="1" ht="28" customHeight="1" spans="1:9">
      <c r="A2" s="10" t="s">
        <v>88</v>
      </c>
      <c r="B2" s="10" t="str">
        <f>整体支出绩效目标表!C2</f>
        <v>通道侗族自治县文化旅游广电体育局本级</v>
      </c>
      <c r="C2" s="10"/>
      <c r="D2" s="10"/>
      <c r="E2" s="11" t="s">
        <v>89</v>
      </c>
      <c r="F2" s="12" t="s">
        <v>90</v>
      </c>
      <c r="G2" s="13" t="s">
        <v>91</v>
      </c>
      <c r="H2" s="14"/>
      <c r="I2" s="41">
        <v>50</v>
      </c>
    </row>
    <row r="3" s="3" customFormat="1" ht="36" customHeight="1" spans="1:9">
      <c r="A3" s="15" t="s">
        <v>92</v>
      </c>
      <c r="B3" s="15" t="s">
        <v>93</v>
      </c>
      <c r="C3" s="15"/>
      <c r="D3" s="15"/>
      <c r="E3" s="16"/>
      <c r="F3" s="15"/>
      <c r="G3" s="15"/>
      <c r="H3" s="17"/>
      <c r="I3" s="15"/>
    </row>
    <row r="4" s="3" customFormat="1" ht="24" customHeight="1" spans="1:9">
      <c r="A4" s="15" t="s">
        <v>9</v>
      </c>
      <c r="B4" s="15"/>
      <c r="C4" s="15"/>
      <c r="D4" s="15"/>
      <c r="E4" s="16"/>
      <c r="F4" s="15"/>
      <c r="G4" s="15"/>
      <c r="H4" s="17"/>
      <c r="I4" s="42"/>
    </row>
    <row r="5" s="3" customFormat="1" ht="27" customHeight="1" spans="1:9">
      <c r="A5" s="15" t="s">
        <v>10</v>
      </c>
      <c r="B5" s="15" t="s">
        <v>11</v>
      </c>
      <c r="C5" s="15" t="s">
        <v>12</v>
      </c>
      <c r="D5" s="15" t="s">
        <v>14</v>
      </c>
      <c r="E5" s="15" t="s">
        <v>94</v>
      </c>
      <c r="F5" s="15" t="s">
        <v>95</v>
      </c>
      <c r="G5" s="15" t="s">
        <v>96</v>
      </c>
      <c r="H5" s="17" t="s">
        <v>13</v>
      </c>
      <c r="I5" s="15" t="s">
        <v>18</v>
      </c>
    </row>
    <row r="6" s="3" customFormat="1" ht="32" customHeight="1" spans="1:9">
      <c r="A6" s="15" t="s">
        <v>19</v>
      </c>
      <c r="B6" s="15" t="s">
        <v>97</v>
      </c>
      <c r="C6" s="15" t="s">
        <v>21</v>
      </c>
      <c r="D6" s="15">
        <v>100</v>
      </c>
      <c r="E6" s="18" t="s">
        <v>24</v>
      </c>
      <c r="F6" s="19" t="s">
        <v>98</v>
      </c>
      <c r="G6" s="20" t="s">
        <v>23</v>
      </c>
      <c r="H6" s="20" t="s">
        <v>22</v>
      </c>
      <c r="I6" s="15"/>
    </row>
    <row r="7" s="3" customFormat="1" ht="26" customHeight="1" spans="1:9">
      <c r="A7" s="45" t="s">
        <v>99</v>
      </c>
      <c r="B7" s="22" t="s">
        <v>100</v>
      </c>
      <c r="C7" s="22" t="s">
        <v>101</v>
      </c>
      <c r="D7" s="23">
        <v>20</v>
      </c>
      <c r="E7" s="24" t="s">
        <v>102</v>
      </c>
      <c r="F7" s="25" t="s">
        <v>103</v>
      </c>
      <c r="G7" s="26" t="s">
        <v>104</v>
      </c>
      <c r="H7" s="17" t="s">
        <v>35</v>
      </c>
      <c r="I7" s="15"/>
    </row>
    <row r="8" s="3" customFormat="1" ht="27" customHeight="1" spans="1:9">
      <c r="A8" s="46"/>
      <c r="B8" s="22" t="s">
        <v>105</v>
      </c>
      <c r="C8" s="22" t="s">
        <v>106</v>
      </c>
      <c r="D8" s="23">
        <v>100</v>
      </c>
      <c r="E8" s="24" t="s">
        <v>107</v>
      </c>
      <c r="F8" s="25" t="s">
        <v>108</v>
      </c>
      <c r="G8" s="20" t="s">
        <v>23</v>
      </c>
      <c r="H8" s="20" t="s">
        <v>22</v>
      </c>
      <c r="I8" s="15"/>
    </row>
    <row r="9" s="3" customFormat="1" ht="27" customHeight="1" spans="1:9">
      <c r="A9" s="47"/>
      <c r="B9" s="22" t="s">
        <v>109</v>
      </c>
      <c r="C9" s="29" t="s">
        <v>110</v>
      </c>
      <c r="D9" s="23" t="s">
        <v>111</v>
      </c>
      <c r="E9" s="24" t="s">
        <v>112</v>
      </c>
      <c r="F9" s="35" t="s">
        <v>113</v>
      </c>
      <c r="G9" s="29" t="s">
        <v>114</v>
      </c>
      <c r="H9" s="34" t="s">
        <v>64</v>
      </c>
      <c r="I9" s="24"/>
    </row>
    <row r="10" s="3" customFormat="1" ht="30" customHeight="1" spans="1:9">
      <c r="A10" s="15" t="s">
        <v>26</v>
      </c>
      <c r="B10" s="22" t="s">
        <v>115</v>
      </c>
      <c r="C10" s="15" t="s">
        <v>116</v>
      </c>
      <c r="D10" s="15">
        <f>I2</f>
        <v>50</v>
      </c>
      <c r="E10" s="24" t="s">
        <v>117</v>
      </c>
      <c r="F10" s="24" t="s">
        <v>118</v>
      </c>
      <c r="G10" s="15" t="s">
        <v>30</v>
      </c>
      <c r="H10" s="17" t="s">
        <v>29</v>
      </c>
      <c r="I10" s="15"/>
    </row>
    <row r="11" s="3" customFormat="1" ht="35.1" customHeight="1" spans="1:9">
      <c r="A11" s="15"/>
      <c r="B11" s="22" t="s">
        <v>119</v>
      </c>
      <c r="C11" s="22" t="s">
        <v>34</v>
      </c>
      <c r="D11" s="15">
        <v>0</v>
      </c>
      <c r="E11" s="35" t="s">
        <v>36</v>
      </c>
      <c r="F11" s="35" t="s">
        <v>37</v>
      </c>
      <c r="G11" s="15" t="s">
        <v>23</v>
      </c>
      <c r="H11" s="17" t="s">
        <v>35</v>
      </c>
      <c r="I11" s="24"/>
    </row>
    <row r="12" s="3" customFormat="1" ht="35.1" customHeight="1" spans="1:9">
      <c r="A12" s="15"/>
      <c r="B12" s="36" t="s">
        <v>120</v>
      </c>
      <c r="C12" s="10" t="s">
        <v>39</v>
      </c>
      <c r="D12" s="15">
        <v>0</v>
      </c>
      <c r="E12" s="37" t="s">
        <v>121</v>
      </c>
      <c r="F12" s="37" t="s">
        <v>41</v>
      </c>
      <c r="G12" s="15" t="s">
        <v>23</v>
      </c>
      <c r="H12" s="17" t="s">
        <v>35</v>
      </c>
      <c r="I12" s="24"/>
    </row>
    <row r="13" s="3" customFormat="1" ht="29" customHeight="1" spans="1:9">
      <c r="A13" s="15" t="s">
        <v>122</v>
      </c>
      <c r="B13" s="49" t="s">
        <v>123</v>
      </c>
      <c r="C13" s="15" t="s">
        <v>124</v>
      </c>
      <c r="D13" s="15">
        <v>1</v>
      </c>
      <c r="E13" s="16" t="s">
        <v>125</v>
      </c>
      <c r="F13" s="35" t="s">
        <v>126</v>
      </c>
      <c r="G13" s="15" t="s">
        <v>127</v>
      </c>
      <c r="H13" s="17" t="s">
        <v>35</v>
      </c>
      <c r="I13" s="15"/>
    </row>
    <row r="14" s="3" customFormat="1" ht="27" customHeight="1" spans="1:18">
      <c r="A14" s="38"/>
      <c r="B14" s="50"/>
      <c r="C14" s="10" t="s">
        <v>128</v>
      </c>
      <c r="D14" s="15">
        <v>0.1</v>
      </c>
      <c r="E14" s="16" t="s">
        <v>129</v>
      </c>
      <c r="F14" s="35" t="s">
        <v>126</v>
      </c>
      <c r="G14" s="15" t="s">
        <v>127</v>
      </c>
      <c r="H14" s="17" t="s">
        <v>35</v>
      </c>
      <c r="I14" s="10"/>
      <c r="R14" s="43"/>
    </row>
    <row r="15" s="3" customFormat="1" ht="36" customHeight="1" spans="1:18">
      <c r="A15" s="38"/>
      <c r="B15" s="29" t="s">
        <v>130</v>
      </c>
      <c r="C15" s="10" t="s">
        <v>131</v>
      </c>
      <c r="D15" s="15" t="s">
        <v>65</v>
      </c>
      <c r="E15" s="24" t="s">
        <v>132</v>
      </c>
      <c r="F15" s="24" t="s">
        <v>133</v>
      </c>
      <c r="G15" s="15" t="s">
        <v>66</v>
      </c>
      <c r="H15" s="39" t="s">
        <v>64</v>
      </c>
      <c r="I15" s="10"/>
      <c r="R15" s="43"/>
    </row>
    <row r="16" s="3" customFormat="1" ht="35.1" customHeight="1" spans="1:9">
      <c r="A16" s="15"/>
      <c r="B16" s="29" t="s">
        <v>134</v>
      </c>
      <c r="C16" s="40" t="s">
        <v>135</v>
      </c>
      <c r="D16" s="15" t="s">
        <v>65</v>
      </c>
      <c r="E16" s="24" t="s">
        <v>75</v>
      </c>
      <c r="F16" s="35" t="s">
        <v>136</v>
      </c>
      <c r="G16" s="15" t="s">
        <v>66</v>
      </c>
      <c r="H16" s="39" t="s">
        <v>64</v>
      </c>
      <c r="I16" s="15"/>
    </row>
    <row r="17" s="3" customFormat="1" ht="35.1" customHeight="1" spans="1:9">
      <c r="A17" s="15"/>
      <c r="B17" s="36" t="s">
        <v>137</v>
      </c>
      <c r="C17" s="10" t="s">
        <v>138</v>
      </c>
      <c r="D17" s="15" t="s">
        <v>65</v>
      </c>
      <c r="E17" s="24" t="s">
        <v>79</v>
      </c>
      <c r="F17" s="35" t="s">
        <v>139</v>
      </c>
      <c r="G17" s="15" t="s">
        <v>66</v>
      </c>
      <c r="H17" s="39" t="s">
        <v>64</v>
      </c>
      <c r="I17" s="15"/>
    </row>
    <row r="18" s="3" customFormat="1" ht="34" customHeight="1" spans="1:9">
      <c r="A18" s="15" t="s">
        <v>140</v>
      </c>
      <c r="B18" s="36" t="s">
        <v>141</v>
      </c>
      <c r="C18" s="15" t="s">
        <v>142</v>
      </c>
      <c r="D18" s="15">
        <v>95</v>
      </c>
      <c r="E18" s="16" t="s">
        <v>143</v>
      </c>
      <c r="F18" s="16" t="s">
        <v>86</v>
      </c>
      <c r="G18" s="15" t="s">
        <v>23</v>
      </c>
      <c r="H18" s="17" t="s">
        <v>35</v>
      </c>
      <c r="I18" s="15"/>
    </row>
  </sheetData>
  <mergeCells count="9">
    <mergeCell ref="A1:I1"/>
    <mergeCell ref="B2:D2"/>
    <mergeCell ref="G2:H2"/>
    <mergeCell ref="B3:I3"/>
    <mergeCell ref="A4:H4"/>
    <mergeCell ref="A7:A9"/>
    <mergeCell ref="A10:A12"/>
    <mergeCell ref="A13:A17"/>
    <mergeCell ref="B13:B14"/>
  </mergeCells>
  <pageMargins left="0.590277777777778" right="0.393055555555556" top="0.984027777777778" bottom="0.984027777777778" header="0.393055555555556" footer="0.393055555555556"/>
  <pageSetup paperSize="9" scale="82"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8"/>
  <sheetViews>
    <sheetView workbookViewId="0">
      <selection activeCell="A1" sqref="$A1:$XFD1048576"/>
    </sheetView>
  </sheetViews>
  <sheetFormatPr defaultColWidth="12" defaultRowHeight="13.5"/>
  <cols>
    <col min="1" max="1" width="14" style="4" customWidth="1"/>
    <col min="2" max="2" width="13.8333333333333" style="4" customWidth="1"/>
    <col min="3" max="3" width="26.5" style="4" customWidth="1"/>
    <col min="4" max="4" width="14.8333333333333" style="4" customWidth="1"/>
    <col min="5" max="5" width="38" style="5" customWidth="1"/>
    <col min="6" max="6" width="48.8333333333333" style="4" customWidth="1"/>
    <col min="7" max="7" width="9.5" style="4" customWidth="1"/>
    <col min="8" max="8" width="11.6666666666667" style="6" customWidth="1"/>
    <col min="9" max="9" width="8.83333333333333" style="4" customWidth="1"/>
    <col min="10" max="10" width="12" style="4"/>
    <col min="11" max="11" width="4.66666666666667" style="4" customWidth="1"/>
    <col min="12" max="18" width="12" style="4" hidden="1" customWidth="1"/>
    <col min="19" max="16384" width="12" style="4"/>
  </cols>
  <sheetData>
    <row r="1" s="1" customFormat="1" ht="27" customHeight="1" spans="1:9">
      <c r="A1" s="7" t="s">
        <v>87</v>
      </c>
      <c r="B1" s="7"/>
      <c r="C1" s="7"/>
      <c r="D1" s="7"/>
      <c r="E1" s="8"/>
      <c r="F1" s="7"/>
      <c r="G1" s="7"/>
      <c r="H1" s="9"/>
      <c r="I1" s="7"/>
    </row>
    <row r="2" s="2" customFormat="1" ht="28" customHeight="1" spans="1:9">
      <c r="A2" s="10" t="s">
        <v>88</v>
      </c>
      <c r="B2" s="10" t="str">
        <f>整体支出绩效目标表!C2</f>
        <v>通道侗族自治县文化旅游广电体育局本级</v>
      </c>
      <c r="C2" s="10"/>
      <c r="D2" s="10"/>
      <c r="E2" s="11" t="s">
        <v>89</v>
      </c>
      <c r="F2" s="12" t="s">
        <v>144</v>
      </c>
      <c r="G2" s="13" t="s">
        <v>91</v>
      </c>
      <c r="H2" s="14"/>
      <c r="I2" s="41">
        <v>5</v>
      </c>
    </row>
    <row r="3" s="3" customFormat="1" ht="36" customHeight="1" spans="1:9">
      <c r="A3" s="15" t="s">
        <v>92</v>
      </c>
      <c r="B3" s="15" t="s">
        <v>145</v>
      </c>
      <c r="C3" s="15"/>
      <c r="D3" s="15"/>
      <c r="E3" s="16"/>
      <c r="F3" s="15"/>
      <c r="G3" s="15"/>
      <c r="H3" s="17"/>
      <c r="I3" s="15"/>
    </row>
    <row r="4" s="3" customFormat="1" ht="24" customHeight="1" spans="1:9">
      <c r="A4" s="15" t="s">
        <v>9</v>
      </c>
      <c r="B4" s="15"/>
      <c r="C4" s="15"/>
      <c r="D4" s="15"/>
      <c r="E4" s="16"/>
      <c r="F4" s="15"/>
      <c r="G4" s="15"/>
      <c r="H4" s="17"/>
      <c r="I4" s="42"/>
    </row>
    <row r="5" s="3" customFormat="1" ht="27" customHeight="1" spans="1:9">
      <c r="A5" s="15" t="s">
        <v>10</v>
      </c>
      <c r="B5" s="15" t="s">
        <v>11</v>
      </c>
      <c r="C5" s="15" t="s">
        <v>12</v>
      </c>
      <c r="D5" s="15" t="s">
        <v>14</v>
      </c>
      <c r="E5" s="15" t="s">
        <v>94</v>
      </c>
      <c r="F5" s="15" t="s">
        <v>95</v>
      </c>
      <c r="G5" s="15" t="s">
        <v>96</v>
      </c>
      <c r="H5" s="17" t="s">
        <v>13</v>
      </c>
      <c r="I5" s="15" t="s">
        <v>18</v>
      </c>
    </row>
    <row r="6" s="3" customFormat="1" ht="32" customHeight="1" spans="1:9">
      <c r="A6" s="15" t="s">
        <v>19</v>
      </c>
      <c r="B6" s="15" t="s">
        <v>97</v>
      </c>
      <c r="C6" s="15" t="s">
        <v>21</v>
      </c>
      <c r="D6" s="15">
        <v>100</v>
      </c>
      <c r="E6" s="18" t="s">
        <v>24</v>
      </c>
      <c r="F6" s="19" t="s">
        <v>98</v>
      </c>
      <c r="G6" s="20" t="s">
        <v>23</v>
      </c>
      <c r="H6" s="20" t="s">
        <v>22</v>
      </c>
      <c r="I6" s="15"/>
    </row>
    <row r="7" s="3" customFormat="1" ht="26" customHeight="1" spans="1:9">
      <c r="A7" s="45" t="s">
        <v>99</v>
      </c>
      <c r="B7" s="22" t="s">
        <v>100</v>
      </c>
      <c r="C7" s="22" t="s">
        <v>146</v>
      </c>
      <c r="D7" s="23">
        <v>1</v>
      </c>
      <c r="E7" s="24" t="s">
        <v>147</v>
      </c>
      <c r="F7" s="25" t="s">
        <v>148</v>
      </c>
      <c r="G7" s="26" t="s">
        <v>149</v>
      </c>
      <c r="H7" s="17" t="s">
        <v>35</v>
      </c>
      <c r="I7" s="15"/>
    </row>
    <row r="8" s="3" customFormat="1" ht="27" customHeight="1" spans="1:9">
      <c r="A8" s="46"/>
      <c r="B8" s="22"/>
      <c r="C8" s="22" t="s">
        <v>150</v>
      </c>
      <c r="D8" s="23">
        <v>2</v>
      </c>
      <c r="E8" s="24" t="s">
        <v>151</v>
      </c>
      <c r="F8" s="25" t="s">
        <v>148</v>
      </c>
      <c r="G8" s="20" t="s">
        <v>152</v>
      </c>
      <c r="H8" s="20" t="s">
        <v>35</v>
      </c>
      <c r="I8" s="15"/>
    </row>
    <row r="9" s="3" customFormat="1" ht="27" customHeight="1" spans="1:9">
      <c r="A9" s="47"/>
      <c r="B9" s="22" t="s">
        <v>105</v>
      </c>
      <c r="C9" s="29" t="s">
        <v>153</v>
      </c>
      <c r="D9" s="23">
        <v>100</v>
      </c>
      <c r="E9" s="24" t="s">
        <v>154</v>
      </c>
      <c r="F9" s="35" t="s">
        <v>155</v>
      </c>
      <c r="G9" s="29" t="s">
        <v>23</v>
      </c>
      <c r="H9" s="34" t="s">
        <v>54</v>
      </c>
      <c r="I9" s="24"/>
    </row>
    <row r="10" s="3" customFormat="1" ht="30" customHeight="1" spans="1:9">
      <c r="A10" s="15" t="s">
        <v>26</v>
      </c>
      <c r="B10" s="22" t="s">
        <v>109</v>
      </c>
      <c r="C10" s="15" t="s">
        <v>156</v>
      </c>
      <c r="D10" s="15" t="s">
        <v>111</v>
      </c>
      <c r="E10" s="24" t="s">
        <v>112</v>
      </c>
      <c r="F10" s="24" t="s">
        <v>113</v>
      </c>
      <c r="G10" s="15" t="s">
        <v>114</v>
      </c>
      <c r="H10" s="17" t="s">
        <v>64</v>
      </c>
      <c r="I10" s="15"/>
    </row>
    <row r="11" s="3" customFormat="1" ht="35.1" customHeight="1" spans="1:9">
      <c r="A11" s="15"/>
      <c r="B11" s="22" t="s">
        <v>115</v>
      </c>
      <c r="C11" s="22" t="s">
        <v>157</v>
      </c>
      <c r="D11" s="15">
        <f>I2</f>
        <v>5</v>
      </c>
      <c r="E11" s="35" t="s">
        <v>117</v>
      </c>
      <c r="F11" s="35" t="s">
        <v>118</v>
      </c>
      <c r="G11" s="15" t="s">
        <v>30</v>
      </c>
      <c r="H11" s="17" t="s">
        <v>29</v>
      </c>
      <c r="I11" s="24"/>
    </row>
    <row r="12" s="3" customFormat="1" ht="35.1" customHeight="1" spans="1:9">
      <c r="A12" s="15"/>
      <c r="B12" s="36" t="s">
        <v>119</v>
      </c>
      <c r="C12" s="10" t="s">
        <v>34</v>
      </c>
      <c r="D12" s="15">
        <v>0</v>
      </c>
      <c r="E12" s="37" t="s">
        <v>36</v>
      </c>
      <c r="F12" s="37" t="s">
        <v>37</v>
      </c>
      <c r="G12" s="15" t="s">
        <v>23</v>
      </c>
      <c r="H12" s="17" t="s">
        <v>35</v>
      </c>
      <c r="I12" s="24"/>
    </row>
    <row r="13" s="3" customFormat="1" ht="29" customHeight="1" spans="1:9">
      <c r="A13" s="15" t="s">
        <v>122</v>
      </c>
      <c r="B13" s="49" t="s">
        <v>120</v>
      </c>
      <c r="C13" s="15" t="s">
        <v>39</v>
      </c>
      <c r="D13" s="15">
        <v>0</v>
      </c>
      <c r="E13" s="16" t="s">
        <v>121</v>
      </c>
      <c r="F13" s="35" t="s">
        <v>41</v>
      </c>
      <c r="G13" s="15" t="s">
        <v>23</v>
      </c>
      <c r="H13" s="17" t="s">
        <v>35</v>
      </c>
      <c r="I13" s="15"/>
    </row>
    <row r="14" s="3" customFormat="1" ht="27" customHeight="1" spans="1:18">
      <c r="A14" s="38"/>
      <c r="B14" s="50" t="s">
        <v>123</v>
      </c>
      <c r="C14" s="10" t="s">
        <v>158</v>
      </c>
      <c r="D14" s="15" t="s">
        <v>65</v>
      </c>
      <c r="E14" s="16" t="s">
        <v>159</v>
      </c>
      <c r="F14" s="35" t="s">
        <v>160</v>
      </c>
      <c r="G14" s="15" t="s">
        <v>66</v>
      </c>
      <c r="H14" s="17" t="s">
        <v>64</v>
      </c>
      <c r="I14" s="10"/>
      <c r="R14" s="43"/>
    </row>
    <row r="15" s="3" customFormat="1" ht="36" customHeight="1" spans="1:18">
      <c r="A15" s="38"/>
      <c r="B15" s="29" t="s">
        <v>130</v>
      </c>
      <c r="C15" s="10" t="s">
        <v>161</v>
      </c>
      <c r="D15" s="15" t="s">
        <v>65</v>
      </c>
      <c r="E15" s="24" t="s">
        <v>132</v>
      </c>
      <c r="F15" s="24" t="s">
        <v>162</v>
      </c>
      <c r="G15" s="15" t="s">
        <v>66</v>
      </c>
      <c r="H15" s="39" t="s">
        <v>64</v>
      </c>
      <c r="I15" s="10"/>
      <c r="R15" s="43"/>
    </row>
    <row r="16" s="3" customFormat="1" ht="35.1" customHeight="1" spans="1:9">
      <c r="A16" s="15"/>
      <c r="B16" s="29" t="s">
        <v>134</v>
      </c>
      <c r="C16" s="40" t="s">
        <v>163</v>
      </c>
      <c r="D16" s="15" t="s">
        <v>65</v>
      </c>
      <c r="E16" s="24" t="s">
        <v>75</v>
      </c>
      <c r="F16" s="35" t="s">
        <v>136</v>
      </c>
      <c r="G16" s="15" t="s">
        <v>66</v>
      </c>
      <c r="H16" s="39" t="s">
        <v>64</v>
      </c>
      <c r="I16" s="15"/>
    </row>
    <row r="17" s="3" customFormat="1" ht="35.1" customHeight="1" spans="1:9">
      <c r="A17" s="15"/>
      <c r="B17" s="36" t="s">
        <v>137</v>
      </c>
      <c r="C17" s="10" t="s">
        <v>164</v>
      </c>
      <c r="D17" s="15" t="s">
        <v>65</v>
      </c>
      <c r="E17" s="24" t="s">
        <v>79</v>
      </c>
      <c r="F17" s="35" t="s">
        <v>139</v>
      </c>
      <c r="G17" s="15" t="s">
        <v>66</v>
      </c>
      <c r="H17" s="39" t="s">
        <v>64</v>
      </c>
      <c r="I17" s="15"/>
    </row>
    <row r="18" s="3" customFormat="1" ht="34" customHeight="1" spans="1:9">
      <c r="A18" s="15" t="s">
        <v>140</v>
      </c>
      <c r="B18" s="36" t="s">
        <v>141</v>
      </c>
      <c r="C18" s="15" t="s">
        <v>165</v>
      </c>
      <c r="D18" s="15">
        <v>90</v>
      </c>
      <c r="E18" s="16" t="s">
        <v>143</v>
      </c>
      <c r="F18" s="16" t="s">
        <v>166</v>
      </c>
      <c r="G18" s="15" t="s">
        <v>23</v>
      </c>
      <c r="H18" s="17" t="s">
        <v>35</v>
      </c>
      <c r="I18" s="15"/>
    </row>
  </sheetData>
  <mergeCells count="9">
    <mergeCell ref="A1:I1"/>
    <mergeCell ref="B2:D2"/>
    <mergeCell ref="G2:H2"/>
    <mergeCell ref="B3:I3"/>
    <mergeCell ref="A4:H4"/>
    <mergeCell ref="A7:A9"/>
    <mergeCell ref="A10:A12"/>
    <mergeCell ref="A13:A17"/>
    <mergeCell ref="B13:B14"/>
  </mergeCells>
  <pageMargins left="0.590277777777778" right="0.393055555555556" top="0.984027777777778" bottom="0.984027777777778" header="0.393055555555556" footer="0.393055555555556"/>
  <pageSetup paperSize="9" scale="71"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workbookViewId="0">
      <selection activeCell="C5" sqref="C$1:C$1048576"/>
    </sheetView>
  </sheetViews>
  <sheetFormatPr defaultColWidth="12" defaultRowHeight="13.5"/>
  <cols>
    <col min="1" max="1" width="14" style="4" customWidth="1"/>
    <col min="2" max="2" width="14.8333333333333" style="4" customWidth="1"/>
    <col min="3" max="3" width="21.6666666666667" style="4" customWidth="1"/>
    <col min="4" max="4" width="14.8333333333333" style="4" customWidth="1"/>
    <col min="5" max="5" width="48.8333333333333" style="5" customWidth="1"/>
    <col min="6" max="6" width="46.3333333333333" style="4" customWidth="1"/>
    <col min="7" max="7" width="9.5" style="4" customWidth="1"/>
    <col min="8" max="8" width="11.6666666666667" style="6" customWidth="1"/>
    <col min="9" max="9" width="10" style="4" customWidth="1"/>
    <col min="10" max="10" width="12" style="4"/>
    <col min="11" max="11" width="4.66666666666667" style="4" customWidth="1"/>
    <col min="12" max="18" width="12" style="4" hidden="1" customWidth="1"/>
    <col min="19" max="16384" width="12" style="4"/>
  </cols>
  <sheetData>
    <row r="1" s="1" customFormat="1" ht="27" customHeight="1" spans="1:9">
      <c r="A1" s="7" t="s">
        <v>87</v>
      </c>
      <c r="B1" s="7"/>
      <c r="C1" s="7"/>
      <c r="D1" s="7"/>
      <c r="E1" s="8"/>
      <c r="F1" s="7"/>
      <c r="G1" s="7"/>
      <c r="H1" s="9"/>
      <c r="I1" s="7"/>
    </row>
    <row r="2" s="2" customFormat="1" ht="25" customHeight="1" spans="1:9">
      <c r="A2" s="10" t="s">
        <v>88</v>
      </c>
      <c r="B2" s="10" t="str">
        <f>整体支出绩效目标表!C2</f>
        <v>通道侗族自治县文化旅游广电体育局本级</v>
      </c>
      <c r="C2" s="10"/>
      <c r="D2" s="10"/>
      <c r="E2" s="11" t="s">
        <v>89</v>
      </c>
      <c r="F2" s="12" t="s">
        <v>167</v>
      </c>
      <c r="G2" s="13" t="s">
        <v>91</v>
      </c>
      <c r="H2" s="14"/>
      <c r="I2" s="41">
        <v>177</v>
      </c>
    </row>
    <row r="3" s="3" customFormat="1" ht="30" customHeight="1" spans="1:9">
      <c r="A3" s="15" t="s">
        <v>92</v>
      </c>
      <c r="B3" s="15" t="s">
        <v>168</v>
      </c>
      <c r="C3" s="15"/>
      <c r="D3" s="15"/>
      <c r="E3" s="16"/>
      <c r="F3" s="15"/>
      <c r="G3" s="15"/>
      <c r="H3" s="17"/>
      <c r="I3" s="15"/>
    </row>
    <row r="4" s="3" customFormat="1" ht="26" customHeight="1" spans="1:9">
      <c r="A4" s="15" t="s">
        <v>9</v>
      </c>
      <c r="B4" s="15"/>
      <c r="C4" s="15"/>
      <c r="D4" s="15"/>
      <c r="E4" s="16"/>
      <c r="F4" s="15"/>
      <c r="G4" s="15"/>
      <c r="H4" s="17"/>
      <c r="I4" s="42"/>
    </row>
    <row r="5" s="3" customFormat="1" ht="35.1" customHeight="1" spans="1:9">
      <c r="A5" s="15" t="s">
        <v>10</v>
      </c>
      <c r="B5" s="15" t="s">
        <v>11</v>
      </c>
      <c r="C5" s="15" t="s">
        <v>12</v>
      </c>
      <c r="D5" s="15" t="s">
        <v>14</v>
      </c>
      <c r="E5" s="15" t="s">
        <v>94</v>
      </c>
      <c r="F5" s="15" t="s">
        <v>95</v>
      </c>
      <c r="G5" s="15" t="s">
        <v>96</v>
      </c>
      <c r="H5" s="17" t="s">
        <v>13</v>
      </c>
      <c r="I5" s="15" t="s">
        <v>18</v>
      </c>
    </row>
    <row r="6" s="3" customFormat="1" ht="35.1" customHeight="1" spans="1:9">
      <c r="A6" s="15" t="s">
        <v>19</v>
      </c>
      <c r="B6" s="15" t="s">
        <v>97</v>
      </c>
      <c r="C6" s="15" t="s">
        <v>21</v>
      </c>
      <c r="D6" s="15">
        <v>100</v>
      </c>
      <c r="E6" s="18" t="s">
        <v>24</v>
      </c>
      <c r="F6" s="19" t="s">
        <v>98</v>
      </c>
      <c r="G6" s="20" t="s">
        <v>23</v>
      </c>
      <c r="H6" s="20" t="s">
        <v>22</v>
      </c>
      <c r="I6" s="15"/>
    </row>
    <row r="7" s="3" customFormat="1" ht="35.1" customHeight="1" spans="1:9">
      <c r="A7" s="45" t="s">
        <v>99</v>
      </c>
      <c r="B7" s="22" t="s">
        <v>100</v>
      </c>
      <c r="C7" s="22" t="s">
        <v>169</v>
      </c>
      <c r="D7" s="23">
        <v>170</v>
      </c>
      <c r="E7" s="24" t="s">
        <v>102</v>
      </c>
      <c r="F7" s="25" t="s">
        <v>103</v>
      </c>
      <c r="G7" s="26" t="s">
        <v>149</v>
      </c>
      <c r="H7" s="17" t="s">
        <v>35</v>
      </c>
      <c r="I7" s="15"/>
    </row>
    <row r="8" s="3" customFormat="1" ht="35.1" customHeight="1" spans="1:9">
      <c r="A8" s="46"/>
      <c r="B8" s="22" t="s">
        <v>105</v>
      </c>
      <c r="C8" s="22" t="s">
        <v>170</v>
      </c>
      <c r="D8" s="23">
        <v>100</v>
      </c>
      <c r="E8" s="24" t="s">
        <v>171</v>
      </c>
      <c r="F8" s="25" t="s">
        <v>155</v>
      </c>
      <c r="G8" s="23" t="s">
        <v>23</v>
      </c>
      <c r="H8" s="34" t="s">
        <v>54</v>
      </c>
      <c r="I8" s="15"/>
    </row>
    <row r="9" s="3" customFormat="1" ht="35.1" customHeight="1" spans="1:9">
      <c r="A9" s="47"/>
      <c r="B9" s="22" t="s">
        <v>109</v>
      </c>
      <c r="C9" s="29" t="s">
        <v>172</v>
      </c>
      <c r="D9" s="23" t="s">
        <v>173</v>
      </c>
      <c r="E9" s="24" t="s">
        <v>112</v>
      </c>
      <c r="F9" s="25" t="s">
        <v>174</v>
      </c>
      <c r="G9" s="29" t="s">
        <v>114</v>
      </c>
      <c r="H9" s="34" t="s">
        <v>64</v>
      </c>
      <c r="I9" s="24"/>
    </row>
    <row r="10" s="3" customFormat="1" ht="35.1" customHeight="1" spans="1:9">
      <c r="A10" s="15" t="s">
        <v>26</v>
      </c>
      <c r="B10" s="22" t="s">
        <v>115</v>
      </c>
      <c r="C10" s="15" t="s">
        <v>157</v>
      </c>
      <c r="D10" s="15">
        <f>I2</f>
        <v>177</v>
      </c>
      <c r="E10" s="24" t="s">
        <v>117</v>
      </c>
      <c r="F10" s="24" t="s">
        <v>118</v>
      </c>
      <c r="G10" s="15" t="s">
        <v>30</v>
      </c>
      <c r="H10" s="17" t="s">
        <v>29</v>
      </c>
      <c r="I10" s="15"/>
    </row>
    <row r="11" s="3" customFormat="1" ht="35.1" customHeight="1" spans="1:9">
      <c r="A11" s="15"/>
      <c r="B11" s="22" t="s">
        <v>119</v>
      </c>
      <c r="C11" s="22" t="s">
        <v>34</v>
      </c>
      <c r="D11" s="15">
        <v>0</v>
      </c>
      <c r="E11" s="35" t="s">
        <v>36</v>
      </c>
      <c r="F11" s="35" t="s">
        <v>37</v>
      </c>
      <c r="G11" s="15" t="s">
        <v>23</v>
      </c>
      <c r="H11" s="17" t="s">
        <v>35</v>
      </c>
      <c r="I11" s="24"/>
    </row>
    <row r="12" s="3" customFormat="1" ht="35.1" customHeight="1" spans="1:9">
      <c r="A12" s="15"/>
      <c r="B12" s="36" t="s">
        <v>120</v>
      </c>
      <c r="C12" s="10" t="s">
        <v>39</v>
      </c>
      <c r="D12" s="15">
        <v>0</v>
      </c>
      <c r="E12" s="37" t="s">
        <v>121</v>
      </c>
      <c r="F12" s="37" t="s">
        <v>41</v>
      </c>
      <c r="G12" s="15" t="s">
        <v>23</v>
      </c>
      <c r="H12" s="17" t="s">
        <v>35</v>
      </c>
      <c r="I12" s="24"/>
    </row>
    <row r="13" s="3" customFormat="1" ht="35.1" customHeight="1" spans="1:9">
      <c r="A13" s="15" t="s">
        <v>122</v>
      </c>
      <c r="B13" s="29" t="s">
        <v>123</v>
      </c>
      <c r="C13" s="15" t="s">
        <v>175</v>
      </c>
      <c r="D13" s="15" t="s">
        <v>65</v>
      </c>
      <c r="E13" s="16" t="s">
        <v>159</v>
      </c>
      <c r="F13" s="35" t="s">
        <v>160</v>
      </c>
      <c r="G13" s="15" t="s">
        <v>66</v>
      </c>
      <c r="H13" s="17" t="s">
        <v>64</v>
      </c>
      <c r="I13" s="15"/>
    </row>
    <row r="14" s="3" customFormat="1" ht="42" customHeight="1" spans="1:18">
      <c r="A14" s="38"/>
      <c r="B14" s="29" t="s">
        <v>130</v>
      </c>
      <c r="C14" s="10" t="s">
        <v>176</v>
      </c>
      <c r="D14" s="15" t="s">
        <v>65</v>
      </c>
      <c r="E14" s="24" t="s">
        <v>132</v>
      </c>
      <c r="F14" s="24" t="s">
        <v>162</v>
      </c>
      <c r="G14" s="15" t="s">
        <v>66</v>
      </c>
      <c r="H14" s="39" t="s">
        <v>64</v>
      </c>
      <c r="I14" s="10"/>
      <c r="R14" s="43"/>
    </row>
    <row r="15" s="3" customFormat="1" ht="35.1" customHeight="1" spans="1:9">
      <c r="A15" s="15"/>
      <c r="B15" s="29" t="s">
        <v>134</v>
      </c>
      <c r="C15" s="40" t="s">
        <v>163</v>
      </c>
      <c r="D15" s="15" t="s">
        <v>65</v>
      </c>
      <c r="E15" s="24" t="s">
        <v>75</v>
      </c>
      <c r="F15" s="35" t="s">
        <v>136</v>
      </c>
      <c r="G15" s="15" t="s">
        <v>66</v>
      </c>
      <c r="H15" s="39" t="s">
        <v>64</v>
      </c>
      <c r="I15" s="15"/>
    </row>
    <row r="16" s="3" customFormat="1" ht="35.1" customHeight="1" spans="1:9">
      <c r="A16" s="15"/>
      <c r="B16" s="36" t="s">
        <v>137</v>
      </c>
      <c r="C16" s="10" t="s">
        <v>177</v>
      </c>
      <c r="D16" s="15" t="s">
        <v>65</v>
      </c>
      <c r="E16" s="24" t="s">
        <v>79</v>
      </c>
      <c r="F16" s="35" t="s">
        <v>139</v>
      </c>
      <c r="G16" s="15" t="s">
        <v>66</v>
      </c>
      <c r="H16" s="39" t="s">
        <v>64</v>
      </c>
      <c r="I16" s="15"/>
    </row>
    <row r="17" s="3" customFormat="1" ht="34" customHeight="1" spans="1:9">
      <c r="A17" s="15" t="s">
        <v>178</v>
      </c>
      <c r="B17" s="36" t="s">
        <v>141</v>
      </c>
      <c r="C17" s="15" t="s">
        <v>179</v>
      </c>
      <c r="D17" s="15">
        <v>100</v>
      </c>
      <c r="E17" s="16" t="s">
        <v>143</v>
      </c>
      <c r="F17" s="16" t="s">
        <v>180</v>
      </c>
      <c r="G17" s="15" t="s">
        <v>23</v>
      </c>
      <c r="H17" s="17" t="s">
        <v>54</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79"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8"/>
  <sheetViews>
    <sheetView topLeftCell="A4" workbookViewId="0">
      <selection activeCell="A4" sqref="$A1:$XFD1048576"/>
    </sheetView>
  </sheetViews>
  <sheetFormatPr defaultColWidth="12" defaultRowHeight="13.5"/>
  <cols>
    <col min="1" max="1" width="14" style="4" customWidth="1"/>
    <col min="2" max="2" width="13.8333333333333" style="4" customWidth="1"/>
    <col min="3" max="3" width="23.5" style="4" customWidth="1"/>
    <col min="4" max="4" width="14.8333333333333" style="4" customWidth="1"/>
    <col min="5" max="5" width="45.6666666666667" style="5" customWidth="1"/>
    <col min="6" max="6" width="48.8333333333333" style="4" customWidth="1"/>
    <col min="7" max="7" width="9.5" style="4" customWidth="1"/>
    <col min="8" max="8" width="11.6666666666667" style="6" customWidth="1"/>
    <col min="9" max="9" width="8.83333333333333" style="4" customWidth="1"/>
    <col min="10" max="10" width="12" style="4"/>
    <col min="11" max="11" width="4.66666666666667" style="4" customWidth="1"/>
    <col min="12" max="18" width="12" style="4" hidden="1" customWidth="1"/>
    <col min="19" max="16384" width="12" style="4"/>
  </cols>
  <sheetData>
    <row r="1" s="1" customFormat="1" ht="25" customHeight="1" spans="1:9">
      <c r="A1" s="7" t="s">
        <v>87</v>
      </c>
      <c r="B1" s="7"/>
      <c r="C1" s="7"/>
      <c r="D1" s="7"/>
      <c r="E1" s="8"/>
      <c r="F1" s="7"/>
      <c r="G1" s="7"/>
      <c r="H1" s="9"/>
      <c r="I1" s="7"/>
    </row>
    <row r="2" s="2" customFormat="1" ht="28" customHeight="1" spans="1:9">
      <c r="A2" s="10" t="s">
        <v>88</v>
      </c>
      <c r="B2" s="10" t="str">
        <f>整体支出绩效目标表!C2</f>
        <v>通道侗族自治县文化旅游广电体育局本级</v>
      </c>
      <c r="C2" s="10"/>
      <c r="D2" s="10"/>
      <c r="E2" s="11" t="s">
        <v>89</v>
      </c>
      <c r="F2" s="12" t="s">
        <v>181</v>
      </c>
      <c r="G2" s="13" t="s">
        <v>91</v>
      </c>
      <c r="H2" s="14"/>
      <c r="I2" s="41">
        <v>20</v>
      </c>
    </row>
    <row r="3" s="3" customFormat="1" ht="28" customHeight="1" spans="1:9">
      <c r="A3" s="15" t="s">
        <v>92</v>
      </c>
      <c r="B3" s="15" t="s">
        <v>182</v>
      </c>
      <c r="C3" s="15"/>
      <c r="D3" s="15"/>
      <c r="E3" s="16"/>
      <c r="F3" s="15"/>
      <c r="G3" s="15"/>
      <c r="H3" s="17"/>
      <c r="I3" s="15"/>
    </row>
    <row r="4" s="3" customFormat="1" ht="21" customHeight="1" spans="1:9">
      <c r="A4" s="15" t="s">
        <v>9</v>
      </c>
      <c r="B4" s="15"/>
      <c r="C4" s="15"/>
      <c r="D4" s="15"/>
      <c r="E4" s="16"/>
      <c r="F4" s="15"/>
      <c r="G4" s="15"/>
      <c r="H4" s="17"/>
      <c r="I4" s="42"/>
    </row>
    <row r="5" s="3" customFormat="1" ht="22" customHeight="1" spans="1:9">
      <c r="A5" s="15" t="s">
        <v>10</v>
      </c>
      <c r="B5" s="15" t="s">
        <v>11</v>
      </c>
      <c r="C5" s="15" t="s">
        <v>12</v>
      </c>
      <c r="D5" s="15" t="s">
        <v>14</v>
      </c>
      <c r="E5" s="15" t="s">
        <v>94</v>
      </c>
      <c r="F5" s="15" t="s">
        <v>95</v>
      </c>
      <c r="G5" s="15" t="s">
        <v>96</v>
      </c>
      <c r="H5" s="17" t="s">
        <v>13</v>
      </c>
      <c r="I5" s="15" t="s">
        <v>18</v>
      </c>
    </row>
    <row r="6" s="3" customFormat="1" ht="35.1" customHeight="1" spans="1:9">
      <c r="A6" s="15" t="s">
        <v>19</v>
      </c>
      <c r="B6" s="15" t="s">
        <v>97</v>
      </c>
      <c r="C6" s="15" t="s">
        <v>21</v>
      </c>
      <c r="D6" s="15">
        <v>100</v>
      </c>
      <c r="E6" s="18" t="s">
        <v>24</v>
      </c>
      <c r="F6" s="19" t="s">
        <v>98</v>
      </c>
      <c r="G6" s="20" t="s">
        <v>23</v>
      </c>
      <c r="H6" s="20" t="s">
        <v>22</v>
      </c>
      <c r="I6" s="15"/>
    </row>
    <row r="7" s="3" customFormat="1" ht="27" customHeight="1" spans="1:9">
      <c r="A7" s="45" t="s">
        <v>99</v>
      </c>
      <c r="B7" s="22" t="s">
        <v>100</v>
      </c>
      <c r="C7" s="22" t="s">
        <v>183</v>
      </c>
      <c r="D7" s="23">
        <v>10</v>
      </c>
      <c r="E7" s="24" t="s">
        <v>184</v>
      </c>
      <c r="F7" s="25" t="s">
        <v>126</v>
      </c>
      <c r="G7" s="26" t="s">
        <v>46</v>
      </c>
      <c r="H7" s="17" t="s">
        <v>35</v>
      </c>
      <c r="I7" s="15"/>
    </row>
    <row r="8" s="3" customFormat="1" ht="30" customHeight="1" spans="1:9">
      <c r="A8" s="46"/>
      <c r="B8" s="30"/>
      <c r="C8" s="22" t="s">
        <v>185</v>
      </c>
      <c r="D8" s="23">
        <v>5000</v>
      </c>
      <c r="E8" s="24" t="s">
        <v>186</v>
      </c>
      <c r="F8" s="25" t="s">
        <v>126</v>
      </c>
      <c r="G8" s="26" t="s">
        <v>187</v>
      </c>
      <c r="H8" s="17" t="s">
        <v>35</v>
      </c>
      <c r="I8" s="15"/>
    </row>
    <row r="9" s="3" customFormat="1" ht="32" customHeight="1" spans="1:9">
      <c r="A9" s="46"/>
      <c r="B9" s="22" t="s">
        <v>105</v>
      </c>
      <c r="C9" s="22" t="s">
        <v>188</v>
      </c>
      <c r="D9" s="23">
        <v>75</v>
      </c>
      <c r="E9" s="24" t="s">
        <v>189</v>
      </c>
      <c r="F9" s="25" t="s">
        <v>190</v>
      </c>
      <c r="G9" s="15" t="s">
        <v>23</v>
      </c>
      <c r="H9" s="17" t="s">
        <v>35</v>
      </c>
      <c r="I9" s="15"/>
    </row>
    <row r="10" s="3" customFormat="1" ht="28" customHeight="1" spans="1:9">
      <c r="A10" s="47"/>
      <c r="B10" s="22" t="s">
        <v>109</v>
      </c>
      <c r="C10" s="29" t="s">
        <v>191</v>
      </c>
      <c r="D10" s="23">
        <v>100</v>
      </c>
      <c r="E10" s="24" t="s">
        <v>112</v>
      </c>
      <c r="F10" s="25" t="s">
        <v>174</v>
      </c>
      <c r="G10" s="20" t="s">
        <v>23</v>
      </c>
      <c r="H10" s="20" t="s">
        <v>22</v>
      </c>
      <c r="I10" s="24"/>
    </row>
    <row r="11" s="3" customFormat="1" ht="35.1" customHeight="1" spans="1:9">
      <c r="A11" s="15" t="s">
        <v>26</v>
      </c>
      <c r="B11" s="22" t="s">
        <v>115</v>
      </c>
      <c r="C11" s="15" t="s">
        <v>157</v>
      </c>
      <c r="D11" s="15">
        <f>I2</f>
        <v>20</v>
      </c>
      <c r="E11" s="24" t="s">
        <v>117</v>
      </c>
      <c r="F11" s="24" t="s">
        <v>118</v>
      </c>
      <c r="G11" s="15" t="s">
        <v>30</v>
      </c>
      <c r="H11" s="17" t="s">
        <v>29</v>
      </c>
      <c r="I11" s="15"/>
    </row>
    <row r="12" s="3" customFormat="1" ht="35.1" customHeight="1" spans="1:9">
      <c r="A12" s="15"/>
      <c r="B12" s="22" t="s">
        <v>119</v>
      </c>
      <c r="C12" s="22" t="s">
        <v>34</v>
      </c>
      <c r="D12" s="15">
        <v>0</v>
      </c>
      <c r="E12" s="35" t="s">
        <v>36</v>
      </c>
      <c r="F12" s="35" t="s">
        <v>37</v>
      </c>
      <c r="G12" s="15" t="s">
        <v>23</v>
      </c>
      <c r="H12" s="17" t="s">
        <v>35</v>
      </c>
      <c r="I12" s="24"/>
    </row>
    <row r="13" s="3" customFormat="1" ht="35.1" customHeight="1" spans="1:9">
      <c r="A13" s="15"/>
      <c r="B13" s="36" t="s">
        <v>120</v>
      </c>
      <c r="C13" s="10" t="s">
        <v>39</v>
      </c>
      <c r="D13" s="15">
        <v>0</v>
      </c>
      <c r="E13" s="37" t="s">
        <v>121</v>
      </c>
      <c r="F13" s="37" t="s">
        <v>41</v>
      </c>
      <c r="G13" s="15" t="s">
        <v>23</v>
      </c>
      <c r="H13" s="17" t="s">
        <v>35</v>
      </c>
      <c r="I13" s="24"/>
    </row>
    <row r="14" s="3" customFormat="1" ht="39" customHeight="1" spans="1:9">
      <c r="A14" s="15" t="s">
        <v>122</v>
      </c>
      <c r="B14" s="29" t="s">
        <v>123</v>
      </c>
      <c r="C14" s="15" t="s">
        <v>192</v>
      </c>
      <c r="D14" s="15" t="s">
        <v>65</v>
      </c>
      <c r="E14" s="16" t="s">
        <v>159</v>
      </c>
      <c r="F14" s="35" t="s">
        <v>160</v>
      </c>
      <c r="G14" s="15" t="s">
        <v>66</v>
      </c>
      <c r="H14" s="17" t="s">
        <v>64</v>
      </c>
      <c r="I14" s="15"/>
    </row>
    <row r="15" s="3" customFormat="1" ht="42" customHeight="1" spans="1:18">
      <c r="A15" s="38"/>
      <c r="B15" s="29" t="s">
        <v>130</v>
      </c>
      <c r="C15" s="10" t="s">
        <v>193</v>
      </c>
      <c r="D15" s="15" t="s">
        <v>65</v>
      </c>
      <c r="E15" s="24" t="s">
        <v>132</v>
      </c>
      <c r="F15" s="24" t="s">
        <v>162</v>
      </c>
      <c r="G15" s="15" t="s">
        <v>66</v>
      </c>
      <c r="H15" s="39" t="s">
        <v>64</v>
      </c>
      <c r="I15" s="10"/>
      <c r="R15" s="43"/>
    </row>
    <row r="16" s="3" customFormat="1" ht="35.1" customHeight="1" spans="1:9">
      <c r="A16" s="15"/>
      <c r="B16" s="29" t="s">
        <v>134</v>
      </c>
      <c r="C16" s="40" t="s">
        <v>194</v>
      </c>
      <c r="D16" s="15" t="s">
        <v>65</v>
      </c>
      <c r="E16" s="24" t="s">
        <v>75</v>
      </c>
      <c r="F16" s="35" t="s">
        <v>136</v>
      </c>
      <c r="G16" s="15" t="s">
        <v>66</v>
      </c>
      <c r="H16" s="39" t="s">
        <v>64</v>
      </c>
      <c r="I16" s="15"/>
    </row>
    <row r="17" s="3" customFormat="1" ht="35.1" customHeight="1" spans="1:9">
      <c r="A17" s="15"/>
      <c r="B17" s="36" t="s">
        <v>137</v>
      </c>
      <c r="C17" s="10" t="s">
        <v>195</v>
      </c>
      <c r="D17" s="15" t="s">
        <v>65</v>
      </c>
      <c r="E17" s="24" t="s">
        <v>79</v>
      </c>
      <c r="F17" s="35" t="s">
        <v>139</v>
      </c>
      <c r="G17" s="15" t="s">
        <v>66</v>
      </c>
      <c r="H17" s="39" t="s">
        <v>64</v>
      </c>
      <c r="I17" s="15"/>
    </row>
    <row r="18" s="3" customFormat="1" ht="34" customHeight="1" spans="1:9">
      <c r="A18" s="15" t="s">
        <v>178</v>
      </c>
      <c r="B18" s="36" t="s">
        <v>141</v>
      </c>
      <c r="C18" s="15" t="s">
        <v>196</v>
      </c>
      <c r="D18" s="15">
        <v>90</v>
      </c>
      <c r="E18" s="16" t="s">
        <v>143</v>
      </c>
      <c r="F18" s="16" t="s">
        <v>166</v>
      </c>
      <c r="G18" s="15" t="s">
        <v>23</v>
      </c>
      <c r="H18" s="17" t="s">
        <v>35</v>
      </c>
      <c r="I18" s="15"/>
    </row>
  </sheetData>
  <mergeCells count="9">
    <mergeCell ref="A1:I1"/>
    <mergeCell ref="B2:D2"/>
    <mergeCell ref="G2:H2"/>
    <mergeCell ref="B3:I3"/>
    <mergeCell ref="A4:H4"/>
    <mergeCell ref="A7:A10"/>
    <mergeCell ref="A11:A13"/>
    <mergeCell ref="A14:A17"/>
    <mergeCell ref="B7:B8"/>
  </mergeCells>
  <pageMargins left="0.590277777777778" right="0.393055555555556" top="0.984027777777778" bottom="0.984027777777778" header="0.393055555555556" footer="0.393055555555556"/>
  <pageSetup paperSize="9" scale="80" fitToHeight="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8"/>
  <sheetViews>
    <sheetView workbookViewId="0">
      <selection activeCell="A1" sqref="$A1:$XFD1048576"/>
    </sheetView>
  </sheetViews>
  <sheetFormatPr defaultColWidth="12" defaultRowHeight="13.5"/>
  <cols>
    <col min="1" max="1" width="14" style="4" customWidth="1"/>
    <col min="2" max="2" width="13.8333333333333" style="4" customWidth="1"/>
    <col min="3" max="3" width="23.5" style="4" customWidth="1"/>
    <col min="4" max="4" width="14.8333333333333" style="4" customWidth="1"/>
    <col min="5" max="5" width="45.6666666666667" style="5" customWidth="1"/>
    <col min="6" max="6" width="48.8333333333333" style="4" customWidth="1"/>
    <col min="7" max="7" width="9.5" style="4" customWidth="1"/>
    <col min="8" max="8" width="11.6666666666667" style="6" customWidth="1"/>
    <col min="9" max="9" width="8.83333333333333" style="4" customWidth="1"/>
    <col min="10" max="10" width="12" style="4"/>
    <col min="11" max="11" width="4.66666666666667" style="4" customWidth="1"/>
    <col min="12" max="18" width="12" style="4" hidden="1" customWidth="1"/>
    <col min="19" max="16384" width="12" style="4"/>
  </cols>
  <sheetData>
    <row r="1" s="1" customFormat="1" ht="25" customHeight="1" spans="1:9">
      <c r="A1" s="7" t="s">
        <v>87</v>
      </c>
      <c r="B1" s="7"/>
      <c r="C1" s="7"/>
      <c r="D1" s="7"/>
      <c r="E1" s="8"/>
      <c r="F1" s="7"/>
      <c r="G1" s="7"/>
      <c r="H1" s="9"/>
      <c r="I1" s="7"/>
    </row>
    <row r="2" s="2" customFormat="1" ht="28" customHeight="1" spans="1:9">
      <c r="A2" s="10" t="s">
        <v>88</v>
      </c>
      <c r="B2" s="10" t="str">
        <f>整体支出绩效目标表!C2</f>
        <v>通道侗族自治县文化旅游广电体育局本级</v>
      </c>
      <c r="C2" s="10"/>
      <c r="D2" s="10"/>
      <c r="E2" s="11" t="s">
        <v>89</v>
      </c>
      <c r="F2" s="12" t="s">
        <v>197</v>
      </c>
      <c r="G2" s="13" t="s">
        <v>91</v>
      </c>
      <c r="H2" s="14"/>
      <c r="I2" s="41">
        <v>10</v>
      </c>
    </row>
    <row r="3" s="3" customFormat="1" ht="28" customHeight="1" spans="1:9">
      <c r="A3" s="15" t="s">
        <v>92</v>
      </c>
      <c r="B3" s="15" t="s">
        <v>198</v>
      </c>
      <c r="C3" s="15"/>
      <c r="D3" s="15"/>
      <c r="E3" s="16"/>
      <c r="F3" s="15"/>
      <c r="G3" s="15"/>
      <c r="H3" s="17"/>
      <c r="I3" s="15"/>
    </row>
    <row r="4" s="3" customFormat="1" ht="21" customHeight="1" spans="1:9">
      <c r="A4" s="15" t="s">
        <v>9</v>
      </c>
      <c r="B4" s="15"/>
      <c r="C4" s="15"/>
      <c r="D4" s="15"/>
      <c r="E4" s="16"/>
      <c r="F4" s="15"/>
      <c r="G4" s="15"/>
      <c r="H4" s="17"/>
      <c r="I4" s="42"/>
    </row>
    <row r="5" s="3" customFormat="1" ht="22" customHeight="1" spans="1:9">
      <c r="A5" s="15" t="s">
        <v>10</v>
      </c>
      <c r="B5" s="15" t="s">
        <v>11</v>
      </c>
      <c r="C5" s="15" t="s">
        <v>12</v>
      </c>
      <c r="D5" s="15" t="s">
        <v>14</v>
      </c>
      <c r="E5" s="15" t="s">
        <v>94</v>
      </c>
      <c r="F5" s="15" t="s">
        <v>95</v>
      </c>
      <c r="G5" s="15" t="s">
        <v>96</v>
      </c>
      <c r="H5" s="17" t="s">
        <v>13</v>
      </c>
      <c r="I5" s="15" t="s">
        <v>18</v>
      </c>
    </row>
    <row r="6" s="3" customFormat="1" ht="35.1" customHeight="1" spans="1:9">
      <c r="A6" s="15" t="s">
        <v>19</v>
      </c>
      <c r="B6" s="15" t="s">
        <v>97</v>
      </c>
      <c r="C6" s="15" t="s">
        <v>21</v>
      </c>
      <c r="D6" s="15">
        <v>100</v>
      </c>
      <c r="E6" s="18" t="s">
        <v>24</v>
      </c>
      <c r="F6" s="19" t="s">
        <v>98</v>
      </c>
      <c r="G6" s="20" t="s">
        <v>23</v>
      </c>
      <c r="H6" s="20" t="s">
        <v>22</v>
      </c>
      <c r="I6" s="15"/>
    </row>
    <row r="7" s="3" customFormat="1" ht="27" customHeight="1" spans="1:9">
      <c r="A7" s="45" t="s">
        <v>99</v>
      </c>
      <c r="B7" s="22" t="s">
        <v>100</v>
      </c>
      <c r="C7" s="22" t="s">
        <v>199</v>
      </c>
      <c r="D7" s="23">
        <v>2</v>
      </c>
      <c r="E7" s="24" t="s">
        <v>102</v>
      </c>
      <c r="F7" s="25" t="s">
        <v>200</v>
      </c>
      <c r="G7" s="26" t="s">
        <v>46</v>
      </c>
      <c r="H7" s="17" t="s">
        <v>35</v>
      </c>
      <c r="I7" s="15"/>
    </row>
    <row r="8" s="3" customFormat="1" ht="30" customHeight="1" spans="1:9">
      <c r="A8" s="46"/>
      <c r="B8" s="30"/>
      <c r="C8" s="22" t="s">
        <v>201</v>
      </c>
      <c r="D8" s="23">
        <v>1</v>
      </c>
      <c r="E8" s="24" t="s">
        <v>102</v>
      </c>
      <c r="F8" s="25" t="s">
        <v>200</v>
      </c>
      <c r="G8" s="26" t="s">
        <v>46</v>
      </c>
      <c r="H8" s="17" t="s">
        <v>35</v>
      </c>
      <c r="I8" s="15"/>
    </row>
    <row r="9" s="3" customFormat="1" ht="32" customHeight="1" spans="1:9">
      <c r="A9" s="46"/>
      <c r="B9" s="22" t="s">
        <v>105</v>
      </c>
      <c r="C9" s="22" t="s">
        <v>202</v>
      </c>
      <c r="D9" s="23">
        <v>100</v>
      </c>
      <c r="E9" s="24" t="s">
        <v>203</v>
      </c>
      <c r="F9" s="25" t="s">
        <v>155</v>
      </c>
      <c r="G9" s="15" t="s">
        <v>23</v>
      </c>
      <c r="H9" s="17" t="s">
        <v>22</v>
      </c>
      <c r="I9" s="15"/>
    </row>
    <row r="10" s="3" customFormat="1" ht="28" customHeight="1" spans="1:9">
      <c r="A10" s="47"/>
      <c r="B10" s="22" t="s">
        <v>109</v>
      </c>
      <c r="C10" s="29" t="s">
        <v>110</v>
      </c>
      <c r="D10" s="23" t="s">
        <v>173</v>
      </c>
      <c r="E10" s="24" t="s">
        <v>112</v>
      </c>
      <c r="F10" s="25" t="s">
        <v>174</v>
      </c>
      <c r="G10" s="20" t="s">
        <v>114</v>
      </c>
      <c r="H10" s="20" t="s">
        <v>64</v>
      </c>
      <c r="I10" s="24"/>
    </row>
    <row r="11" s="3" customFormat="1" ht="35.1" customHeight="1" spans="1:9">
      <c r="A11" s="15" t="s">
        <v>26</v>
      </c>
      <c r="B11" s="22" t="s">
        <v>115</v>
      </c>
      <c r="C11" s="15" t="s">
        <v>116</v>
      </c>
      <c r="D11" s="15">
        <f>I2</f>
        <v>10</v>
      </c>
      <c r="E11" s="24" t="s">
        <v>117</v>
      </c>
      <c r="F11" s="24" t="s">
        <v>118</v>
      </c>
      <c r="G11" s="15" t="s">
        <v>30</v>
      </c>
      <c r="H11" s="17" t="s">
        <v>29</v>
      </c>
      <c r="I11" s="15"/>
    </row>
    <row r="12" s="3" customFormat="1" ht="35.1" customHeight="1" spans="1:9">
      <c r="A12" s="15"/>
      <c r="B12" s="22" t="s">
        <v>119</v>
      </c>
      <c r="C12" s="22" t="s">
        <v>34</v>
      </c>
      <c r="D12" s="15">
        <v>0</v>
      </c>
      <c r="E12" s="35" t="s">
        <v>36</v>
      </c>
      <c r="F12" s="35" t="s">
        <v>37</v>
      </c>
      <c r="G12" s="15" t="s">
        <v>23</v>
      </c>
      <c r="H12" s="17" t="s">
        <v>35</v>
      </c>
      <c r="I12" s="24"/>
    </row>
    <row r="13" s="3" customFormat="1" ht="35.1" customHeight="1" spans="1:9">
      <c r="A13" s="15"/>
      <c r="B13" s="36" t="s">
        <v>120</v>
      </c>
      <c r="C13" s="10" t="s">
        <v>39</v>
      </c>
      <c r="D13" s="15">
        <v>0</v>
      </c>
      <c r="E13" s="37" t="s">
        <v>121</v>
      </c>
      <c r="F13" s="37" t="s">
        <v>41</v>
      </c>
      <c r="G13" s="15" t="s">
        <v>23</v>
      </c>
      <c r="H13" s="17" t="s">
        <v>35</v>
      </c>
      <c r="I13" s="24"/>
    </row>
    <row r="14" s="3" customFormat="1" ht="39" customHeight="1" spans="1:9">
      <c r="A14" s="15" t="s">
        <v>122</v>
      </c>
      <c r="B14" s="29" t="s">
        <v>123</v>
      </c>
      <c r="C14" s="15" t="s">
        <v>128</v>
      </c>
      <c r="D14" s="15" t="s">
        <v>65</v>
      </c>
      <c r="E14" s="16" t="s">
        <v>159</v>
      </c>
      <c r="F14" s="35" t="s">
        <v>160</v>
      </c>
      <c r="G14" s="15" t="s">
        <v>66</v>
      </c>
      <c r="H14" s="17" t="s">
        <v>64</v>
      </c>
      <c r="I14" s="15"/>
    </row>
    <row r="15" s="3" customFormat="1" ht="42" customHeight="1" spans="1:18">
      <c r="A15" s="38"/>
      <c r="B15" s="29" t="s">
        <v>130</v>
      </c>
      <c r="C15" s="10" t="s">
        <v>131</v>
      </c>
      <c r="D15" s="15" t="s">
        <v>65</v>
      </c>
      <c r="E15" s="24" t="s">
        <v>132</v>
      </c>
      <c r="F15" s="24" t="s">
        <v>162</v>
      </c>
      <c r="G15" s="15" t="s">
        <v>66</v>
      </c>
      <c r="H15" s="39" t="s">
        <v>64</v>
      </c>
      <c r="I15" s="10"/>
      <c r="R15" s="43"/>
    </row>
    <row r="16" s="3" customFormat="1" ht="35.1" customHeight="1" spans="1:9">
      <c r="A16" s="15"/>
      <c r="B16" s="29" t="s">
        <v>134</v>
      </c>
      <c r="C16" s="40" t="s">
        <v>135</v>
      </c>
      <c r="D16" s="15" t="s">
        <v>65</v>
      </c>
      <c r="E16" s="24" t="s">
        <v>75</v>
      </c>
      <c r="F16" s="35" t="s">
        <v>136</v>
      </c>
      <c r="G16" s="15" t="s">
        <v>66</v>
      </c>
      <c r="H16" s="39" t="s">
        <v>64</v>
      </c>
      <c r="I16" s="15"/>
    </row>
    <row r="17" s="3" customFormat="1" ht="35.1" customHeight="1" spans="1:9">
      <c r="A17" s="15"/>
      <c r="B17" s="36" t="s">
        <v>137</v>
      </c>
      <c r="C17" s="10" t="s">
        <v>138</v>
      </c>
      <c r="D17" s="15" t="s">
        <v>65</v>
      </c>
      <c r="E17" s="24" t="s">
        <v>79</v>
      </c>
      <c r="F17" s="35" t="s">
        <v>139</v>
      </c>
      <c r="G17" s="15" t="s">
        <v>66</v>
      </c>
      <c r="H17" s="39" t="s">
        <v>64</v>
      </c>
      <c r="I17" s="15"/>
    </row>
    <row r="18" s="3" customFormat="1" ht="34" customHeight="1" spans="1:9">
      <c r="A18" s="15" t="s">
        <v>140</v>
      </c>
      <c r="B18" s="36" t="s">
        <v>141</v>
      </c>
      <c r="C18" s="15" t="s">
        <v>142</v>
      </c>
      <c r="D18" s="15">
        <v>95</v>
      </c>
      <c r="E18" s="16" t="s">
        <v>143</v>
      </c>
      <c r="F18" s="16" t="s">
        <v>86</v>
      </c>
      <c r="G18" s="15" t="s">
        <v>23</v>
      </c>
      <c r="H18" s="17" t="s">
        <v>35</v>
      </c>
      <c r="I18" s="15"/>
    </row>
  </sheetData>
  <mergeCells count="9">
    <mergeCell ref="A1:I1"/>
    <mergeCell ref="B2:D2"/>
    <mergeCell ref="G2:H2"/>
    <mergeCell ref="B3:I3"/>
    <mergeCell ref="A4:H4"/>
    <mergeCell ref="A7:A10"/>
    <mergeCell ref="A11:A13"/>
    <mergeCell ref="A14:A17"/>
    <mergeCell ref="B7:B8"/>
  </mergeCells>
  <pageMargins left="0.590277777777778" right="0.393055555555556" top="0.984027777777778" bottom="0.984027777777778" header="0.393055555555556" footer="0.393055555555556"/>
  <pageSetup paperSize="9" scale="80" fitToHeight="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topLeftCell="A2" workbookViewId="0">
      <selection activeCell="A1" sqref="A1:I1"/>
    </sheetView>
  </sheetViews>
  <sheetFormatPr defaultColWidth="12" defaultRowHeight="13.5"/>
  <cols>
    <col min="1" max="1" width="14" style="4" customWidth="1"/>
    <col min="2" max="2" width="12.1666666666667" style="4" customWidth="1"/>
    <col min="3" max="3" width="46.1666666666667" style="4" customWidth="1"/>
    <col min="4" max="4" width="12.5" style="4" customWidth="1"/>
    <col min="5" max="5" width="37.5" style="5" customWidth="1"/>
    <col min="6" max="6" width="37.1666666666667" style="4" customWidth="1"/>
    <col min="7" max="7" width="9.5" style="4" customWidth="1"/>
    <col min="8" max="8" width="11.6666666666667" style="6" customWidth="1"/>
    <col min="9" max="9" width="8.83333333333333" style="4" customWidth="1"/>
    <col min="10" max="10" width="12" style="4"/>
    <col min="11" max="11" width="4.66666666666667" style="4" customWidth="1"/>
    <col min="12" max="18" width="12" style="4" hidden="1" customWidth="1"/>
    <col min="19" max="16384" width="12" style="4"/>
  </cols>
  <sheetData>
    <row r="1" s="1" customFormat="1" ht="30" customHeight="1" spans="1:9">
      <c r="A1" s="7" t="s">
        <v>87</v>
      </c>
      <c r="B1" s="7"/>
      <c r="C1" s="7"/>
      <c r="D1" s="7"/>
      <c r="E1" s="8"/>
      <c r="F1" s="7"/>
      <c r="G1" s="7"/>
      <c r="H1" s="9"/>
      <c r="I1" s="7"/>
    </row>
    <row r="2" s="2" customFormat="1" ht="26" customHeight="1" spans="1:9">
      <c r="A2" s="10" t="s">
        <v>88</v>
      </c>
      <c r="B2" s="10" t="str">
        <f>整体支出绩效目标表!C2</f>
        <v>通道侗族自治县文化旅游广电体育局本级</v>
      </c>
      <c r="C2" s="10"/>
      <c r="D2" s="10"/>
      <c r="E2" s="11" t="s">
        <v>89</v>
      </c>
      <c r="F2" s="12" t="s">
        <v>204</v>
      </c>
      <c r="G2" s="13" t="s">
        <v>91</v>
      </c>
      <c r="H2" s="14"/>
      <c r="I2" s="41">
        <v>50</v>
      </c>
    </row>
    <row r="3" s="3" customFormat="1" ht="27" customHeight="1" spans="1:9">
      <c r="A3" s="15" t="s">
        <v>92</v>
      </c>
      <c r="B3" s="15" t="s">
        <v>205</v>
      </c>
      <c r="C3" s="15"/>
      <c r="D3" s="15"/>
      <c r="E3" s="16"/>
      <c r="F3" s="15"/>
      <c r="G3" s="15"/>
      <c r="H3" s="17"/>
      <c r="I3" s="15"/>
    </row>
    <row r="4" s="3" customFormat="1" ht="21" customHeight="1" spans="1:9">
      <c r="A4" s="15" t="s">
        <v>9</v>
      </c>
      <c r="B4" s="15"/>
      <c r="C4" s="15"/>
      <c r="D4" s="15"/>
      <c r="E4" s="16"/>
      <c r="F4" s="15"/>
      <c r="G4" s="15"/>
      <c r="H4" s="17"/>
      <c r="I4" s="42"/>
    </row>
    <row r="5" s="3" customFormat="1" ht="26" customHeight="1" spans="1:9">
      <c r="A5" s="15" t="s">
        <v>10</v>
      </c>
      <c r="B5" s="15" t="s">
        <v>11</v>
      </c>
      <c r="C5" s="15" t="s">
        <v>12</v>
      </c>
      <c r="D5" s="15" t="s">
        <v>14</v>
      </c>
      <c r="E5" s="15" t="s">
        <v>94</v>
      </c>
      <c r="F5" s="15" t="s">
        <v>95</v>
      </c>
      <c r="G5" s="15" t="s">
        <v>96</v>
      </c>
      <c r="H5" s="17" t="s">
        <v>13</v>
      </c>
      <c r="I5" s="15" t="s">
        <v>18</v>
      </c>
    </row>
    <row r="6" s="3" customFormat="1" ht="35.1" customHeight="1" spans="1:9">
      <c r="A6" s="15" t="s">
        <v>19</v>
      </c>
      <c r="B6" s="15" t="s">
        <v>97</v>
      </c>
      <c r="C6" s="15" t="s">
        <v>21</v>
      </c>
      <c r="D6" s="15">
        <v>100</v>
      </c>
      <c r="E6" s="18" t="s">
        <v>24</v>
      </c>
      <c r="F6" s="19" t="s">
        <v>98</v>
      </c>
      <c r="G6" s="20" t="s">
        <v>23</v>
      </c>
      <c r="H6" s="20" t="s">
        <v>22</v>
      </c>
      <c r="I6" s="15"/>
    </row>
    <row r="7" s="3" customFormat="1" ht="25" customHeight="1" spans="1:9">
      <c r="A7" s="45" t="s">
        <v>99</v>
      </c>
      <c r="B7" s="22" t="s">
        <v>100</v>
      </c>
      <c r="C7" s="22" t="s">
        <v>206</v>
      </c>
      <c r="D7" s="23">
        <v>2000</v>
      </c>
      <c r="E7" s="24" t="s">
        <v>102</v>
      </c>
      <c r="F7" s="25" t="s">
        <v>103</v>
      </c>
      <c r="G7" s="26" t="s">
        <v>30</v>
      </c>
      <c r="H7" s="17" t="s">
        <v>35</v>
      </c>
      <c r="I7" s="15"/>
    </row>
    <row r="8" s="3" customFormat="1" ht="27" customHeight="1" spans="1:9">
      <c r="A8" s="46"/>
      <c r="B8" s="22" t="s">
        <v>105</v>
      </c>
      <c r="C8" s="22" t="s">
        <v>207</v>
      </c>
      <c r="D8" s="23">
        <v>100</v>
      </c>
      <c r="E8" s="24" t="s">
        <v>208</v>
      </c>
      <c r="F8" s="25" t="s">
        <v>209</v>
      </c>
      <c r="G8" s="20" t="s">
        <v>23</v>
      </c>
      <c r="H8" s="20" t="s">
        <v>22</v>
      </c>
      <c r="I8" s="15"/>
    </row>
    <row r="9" s="3" customFormat="1" ht="30" customHeight="1" spans="1:9">
      <c r="A9" s="47"/>
      <c r="B9" s="22" t="s">
        <v>109</v>
      </c>
      <c r="C9" s="29" t="s">
        <v>210</v>
      </c>
      <c r="D9" s="23" t="s">
        <v>173</v>
      </c>
      <c r="E9" s="24" t="s">
        <v>112</v>
      </c>
      <c r="F9" s="25" t="s">
        <v>174</v>
      </c>
      <c r="G9" s="29" t="s">
        <v>114</v>
      </c>
      <c r="H9" s="34" t="s">
        <v>64</v>
      </c>
      <c r="I9" s="24"/>
    </row>
    <row r="10" s="3" customFormat="1" ht="35.1" customHeight="1" spans="1:9">
      <c r="A10" s="15" t="s">
        <v>26</v>
      </c>
      <c r="B10" s="22" t="s">
        <v>115</v>
      </c>
      <c r="C10" s="15" t="s">
        <v>157</v>
      </c>
      <c r="D10" s="15">
        <f>I2</f>
        <v>50</v>
      </c>
      <c r="E10" s="24" t="s">
        <v>117</v>
      </c>
      <c r="F10" s="24" t="s">
        <v>118</v>
      </c>
      <c r="G10" s="15" t="s">
        <v>30</v>
      </c>
      <c r="H10" s="17" t="s">
        <v>29</v>
      </c>
      <c r="I10" s="15"/>
    </row>
    <row r="11" s="3" customFormat="1" ht="36" spans="1:9">
      <c r="A11" s="15"/>
      <c r="B11" s="22" t="s">
        <v>119</v>
      </c>
      <c r="C11" s="22" t="s">
        <v>34</v>
      </c>
      <c r="D11" s="15">
        <v>0</v>
      </c>
      <c r="E11" s="35" t="s">
        <v>36</v>
      </c>
      <c r="F11" s="35" t="s">
        <v>37</v>
      </c>
      <c r="G11" s="15" t="s">
        <v>23</v>
      </c>
      <c r="H11" s="17" t="s">
        <v>35</v>
      </c>
      <c r="I11" s="24"/>
    </row>
    <row r="12" s="3" customFormat="1" ht="35.1" customHeight="1" spans="1:9">
      <c r="A12" s="15"/>
      <c r="B12" s="36" t="s">
        <v>120</v>
      </c>
      <c r="C12" s="10" t="s">
        <v>39</v>
      </c>
      <c r="D12" s="15">
        <v>0</v>
      </c>
      <c r="E12" s="37" t="s">
        <v>121</v>
      </c>
      <c r="F12" s="37" t="s">
        <v>41</v>
      </c>
      <c r="G12" s="15" t="s">
        <v>23</v>
      </c>
      <c r="H12" s="17" t="s">
        <v>35</v>
      </c>
      <c r="I12" s="24"/>
    </row>
    <row r="13" s="3" customFormat="1" ht="35.1" customHeight="1" spans="1:9">
      <c r="A13" s="15" t="s">
        <v>122</v>
      </c>
      <c r="B13" s="29" t="s">
        <v>123</v>
      </c>
      <c r="C13" s="15" t="s">
        <v>211</v>
      </c>
      <c r="D13" s="15" t="s">
        <v>65</v>
      </c>
      <c r="E13" s="16" t="s">
        <v>159</v>
      </c>
      <c r="F13" s="35" t="s">
        <v>160</v>
      </c>
      <c r="G13" s="15" t="s">
        <v>66</v>
      </c>
      <c r="H13" s="17" t="s">
        <v>64</v>
      </c>
      <c r="I13" s="15"/>
    </row>
    <row r="14" s="3" customFormat="1" ht="60" spans="1:18">
      <c r="A14" s="38"/>
      <c r="B14" s="29" t="s">
        <v>130</v>
      </c>
      <c r="C14" s="10" t="s">
        <v>212</v>
      </c>
      <c r="D14" s="15" t="s">
        <v>65</v>
      </c>
      <c r="E14" s="24" t="s">
        <v>132</v>
      </c>
      <c r="F14" s="24" t="s">
        <v>162</v>
      </c>
      <c r="G14" s="15" t="s">
        <v>66</v>
      </c>
      <c r="H14" s="39" t="s">
        <v>64</v>
      </c>
      <c r="I14" s="10"/>
      <c r="R14" s="43"/>
    </row>
    <row r="15" s="3" customFormat="1" ht="27" customHeight="1" spans="1:9">
      <c r="A15" s="15"/>
      <c r="B15" s="29" t="s">
        <v>134</v>
      </c>
      <c r="C15" s="40" t="s">
        <v>194</v>
      </c>
      <c r="D15" s="15" t="s">
        <v>65</v>
      </c>
      <c r="E15" s="24" t="s">
        <v>75</v>
      </c>
      <c r="F15" s="35" t="s">
        <v>136</v>
      </c>
      <c r="G15" s="15" t="s">
        <v>66</v>
      </c>
      <c r="H15" s="39" t="s">
        <v>64</v>
      </c>
      <c r="I15" s="15"/>
    </row>
    <row r="16" s="3" customFormat="1" ht="60" spans="1:9">
      <c r="A16" s="15"/>
      <c r="B16" s="36" t="s">
        <v>137</v>
      </c>
      <c r="C16" s="40" t="s">
        <v>213</v>
      </c>
      <c r="D16" s="15" t="s">
        <v>65</v>
      </c>
      <c r="E16" s="24" t="s">
        <v>79</v>
      </c>
      <c r="F16" s="35" t="s">
        <v>139</v>
      </c>
      <c r="G16" s="15" t="s">
        <v>66</v>
      </c>
      <c r="H16" s="39" t="s">
        <v>64</v>
      </c>
      <c r="I16" s="15"/>
    </row>
    <row r="17" s="3" customFormat="1" ht="29" customHeight="1" spans="1:9">
      <c r="A17" s="15" t="s">
        <v>140</v>
      </c>
      <c r="B17" s="36" t="s">
        <v>141</v>
      </c>
      <c r="C17" s="15" t="s">
        <v>214</v>
      </c>
      <c r="D17" s="15">
        <v>90</v>
      </c>
      <c r="E17" s="16" t="s">
        <v>143</v>
      </c>
      <c r="F17" s="16" t="s">
        <v>166</v>
      </c>
      <c r="G17" s="15" t="s">
        <v>23</v>
      </c>
      <c r="H17" s="17"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0" fitToHeight="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8"/>
  <sheetViews>
    <sheetView workbookViewId="0">
      <selection activeCell="B3" sqref="B3:I3"/>
    </sheetView>
  </sheetViews>
  <sheetFormatPr defaultColWidth="12" defaultRowHeight="13.5"/>
  <cols>
    <col min="1" max="2" width="14.8333333333333" style="4" customWidth="1"/>
    <col min="3" max="3" width="31.1666666666667" style="4" customWidth="1"/>
    <col min="4" max="4" width="14.8333333333333" style="4" customWidth="1"/>
    <col min="5" max="5" width="41" style="5" customWidth="1"/>
    <col min="6" max="6" width="41" style="4" customWidth="1"/>
    <col min="7" max="7" width="9.66666666666667" style="4" customWidth="1"/>
    <col min="8" max="8" width="11.6666666666667" style="6" customWidth="1"/>
    <col min="9" max="9" width="8.83333333333333" style="4" customWidth="1"/>
    <col min="10" max="10" width="12" style="4"/>
    <col min="11" max="11" width="4.66666666666667" style="4" customWidth="1"/>
    <col min="12" max="18" width="12" style="4" hidden="1" customWidth="1"/>
    <col min="19" max="16384" width="12" style="4"/>
  </cols>
  <sheetData>
    <row r="1" s="1" customFormat="1" ht="24" customHeight="1" spans="1:9">
      <c r="A1" s="7" t="s">
        <v>87</v>
      </c>
      <c r="B1" s="7"/>
      <c r="C1" s="7"/>
      <c r="D1" s="7"/>
      <c r="E1" s="8"/>
      <c r="F1" s="7"/>
      <c r="G1" s="7"/>
      <c r="H1" s="9"/>
      <c r="I1" s="7"/>
    </row>
    <row r="2" s="2" customFormat="1" ht="35.1" customHeight="1" spans="1:9">
      <c r="A2" s="10" t="s">
        <v>88</v>
      </c>
      <c r="B2" s="10" t="str">
        <f>整体支出绩效目标表!C2</f>
        <v>通道侗族自治县文化旅游广电体育局本级</v>
      </c>
      <c r="C2" s="10"/>
      <c r="D2" s="10"/>
      <c r="E2" s="11" t="s">
        <v>89</v>
      </c>
      <c r="F2" s="12" t="s">
        <v>215</v>
      </c>
      <c r="G2" s="13" t="s">
        <v>91</v>
      </c>
      <c r="H2" s="14"/>
      <c r="I2" s="41">
        <v>23</v>
      </c>
    </row>
    <row r="3" s="3" customFormat="1" ht="30" customHeight="1" spans="1:9">
      <c r="A3" s="15" t="s">
        <v>92</v>
      </c>
      <c r="B3" s="16" t="s">
        <v>216</v>
      </c>
      <c r="C3" s="16"/>
      <c r="D3" s="16"/>
      <c r="E3" s="16"/>
      <c r="F3" s="16"/>
      <c r="G3" s="16"/>
      <c r="H3" s="44"/>
      <c r="I3" s="16"/>
    </row>
    <row r="4" s="3" customFormat="1" ht="21" customHeight="1" spans="1:9">
      <c r="A4" s="15" t="s">
        <v>9</v>
      </c>
      <c r="B4" s="15"/>
      <c r="C4" s="15"/>
      <c r="D4" s="15"/>
      <c r="E4" s="16"/>
      <c r="F4" s="15"/>
      <c r="G4" s="15"/>
      <c r="H4" s="17"/>
      <c r="I4" s="42"/>
    </row>
    <row r="5" s="3" customFormat="1" ht="26" customHeight="1" spans="1:9">
      <c r="A5" s="15" t="s">
        <v>10</v>
      </c>
      <c r="B5" s="15" t="s">
        <v>11</v>
      </c>
      <c r="C5" s="15" t="s">
        <v>12</v>
      </c>
      <c r="D5" s="15" t="s">
        <v>14</v>
      </c>
      <c r="E5" s="15" t="s">
        <v>94</v>
      </c>
      <c r="F5" s="15" t="s">
        <v>95</v>
      </c>
      <c r="G5" s="15" t="s">
        <v>96</v>
      </c>
      <c r="H5" s="17" t="s">
        <v>13</v>
      </c>
      <c r="I5" s="15" t="s">
        <v>18</v>
      </c>
    </row>
    <row r="6" s="3" customFormat="1" ht="35.1" customHeight="1" spans="1:9">
      <c r="A6" s="15" t="s">
        <v>19</v>
      </c>
      <c r="B6" s="15" t="s">
        <v>97</v>
      </c>
      <c r="C6" s="15" t="s">
        <v>21</v>
      </c>
      <c r="D6" s="15">
        <v>100</v>
      </c>
      <c r="E6" s="18" t="s">
        <v>24</v>
      </c>
      <c r="F6" s="19" t="s">
        <v>98</v>
      </c>
      <c r="G6" s="20" t="s">
        <v>23</v>
      </c>
      <c r="H6" s="20" t="s">
        <v>22</v>
      </c>
      <c r="I6" s="15"/>
    </row>
    <row r="7" s="3" customFormat="1" ht="29" customHeight="1" spans="1:9">
      <c r="A7" s="45" t="s">
        <v>99</v>
      </c>
      <c r="B7" s="22" t="s">
        <v>100</v>
      </c>
      <c r="C7" s="22" t="s">
        <v>217</v>
      </c>
      <c r="D7" s="23">
        <v>11</v>
      </c>
      <c r="E7" s="24" t="s">
        <v>218</v>
      </c>
      <c r="F7" s="25" t="s">
        <v>126</v>
      </c>
      <c r="G7" s="26" t="s">
        <v>187</v>
      </c>
      <c r="H7" s="17" t="s">
        <v>35</v>
      </c>
      <c r="I7" s="15"/>
    </row>
    <row r="8" s="3" customFormat="1" ht="27" customHeight="1" spans="1:9">
      <c r="A8" s="46"/>
      <c r="B8" s="30"/>
      <c r="C8" s="22" t="s">
        <v>219</v>
      </c>
      <c r="D8" s="23">
        <v>760</v>
      </c>
      <c r="E8" s="24" t="s">
        <v>220</v>
      </c>
      <c r="F8" s="25" t="s">
        <v>126</v>
      </c>
      <c r="G8" s="20" t="s">
        <v>221</v>
      </c>
      <c r="H8" s="17" t="s">
        <v>35</v>
      </c>
      <c r="I8" s="15"/>
    </row>
    <row r="9" s="3" customFormat="1" ht="27" customHeight="1" spans="1:9">
      <c r="A9" s="46"/>
      <c r="B9" s="22" t="s">
        <v>105</v>
      </c>
      <c r="C9" s="22" t="s">
        <v>222</v>
      </c>
      <c r="D9" s="23">
        <v>100</v>
      </c>
      <c r="E9" s="24" t="s">
        <v>223</v>
      </c>
      <c r="F9" s="25" t="s">
        <v>155</v>
      </c>
      <c r="G9" s="20" t="s">
        <v>23</v>
      </c>
      <c r="H9" s="17" t="s">
        <v>54</v>
      </c>
      <c r="I9" s="15"/>
    </row>
    <row r="10" s="3" customFormat="1" ht="30" customHeight="1" spans="1:9">
      <c r="A10" s="47"/>
      <c r="B10" s="22" t="s">
        <v>109</v>
      </c>
      <c r="C10" s="29" t="s">
        <v>172</v>
      </c>
      <c r="D10" s="23" t="s">
        <v>173</v>
      </c>
      <c r="E10" s="24" t="s">
        <v>112</v>
      </c>
      <c r="F10" s="25" t="s">
        <v>174</v>
      </c>
      <c r="G10" s="29" t="s">
        <v>114</v>
      </c>
      <c r="H10" s="34" t="s">
        <v>64</v>
      </c>
      <c r="I10" s="24"/>
    </row>
    <row r="11" s="3" customFormat="1" ht="31" customHeight="1" spans="1:9">
      <c r="A11" s="15" t="s">
        <v>26</v>
      </c>
      <c r="B11" s="22" t="s">
        <v>115</v>
      </c>
      <c r="C11" s="15" t="s">
        <v>157</v>
      </c>
      <c r="D11" s="15">
        <f>I2</f>
        <v>23</v>
      </c>
      <c r="E11" s="48" t="s">
        <v>117</v>
      </c>
      <c r="F11" s="48" t="s">
        <v>118</v>
      </c>
      <c r="G11" s="15" t="s">
        <v>224</v>
      </c>
      <c r="H11" s="17" t="s">
        <v>29</v>
      </c>
      <c r="I11" s="15"/>
    </row>
    <row r="12" s="3" customFormat="1" ht="36" spans="1:9">
      <c r="A12" s="15"/>
      <c r="B12" s="22" t="s">
        <v>119</v>
      </c>
      <c r="C12" s="22" t="s">
        <v>34</v>
      </c>
      <c r="D12" s="15">
        <v>0</v>
      </c>
      <c r="E12" s="35" t="s">
        <v>36</v>
      </c>
      <c r="F12" s="35" t="s">
        <v>37</v>
      </c>
      <c r="G12" s="15" t="s">
        <v>23</v>
      </c>
      <c r="H12" s="17" t="s">
        <v>35</v>
      </c>
      <c r="I12" s="24"/>
    </row>
    <row r="13" s="3" customFormat="1" ht="36" spans="1:9">
      <c r="A13" s="15"/>
      <c r="B13" s="36" t="s">
        <v>120</v>
      </c>
      <c r="C13" s="10" t="s">
        <v>39</v>
      </c>
      <c r="D13" s="15">
        <v>0</v>
      </c>
      <c r="E13" s="37" t="s">
        <v>121</v>
      </c>
      <c r="F13" s="37" t="s">
        <v>41</v>
      </c>
      <c r="G13" s="15" t="s">
        <v>23</v>
      </c>
      <c r="H13" s="17" t="s">
        <v>35</v>
      </c>
      <c r="I13" s="24"/>
    </row>
    <row r="14" s="3" customFormat="1" ht="48" spans="1:9">
      <c r="A14" s="15" t="s">
        <v>122</v>
      </c>
      <c r="B14" s="29" t="s">
        <v>123</v>
      </c>
      <c r="C14" s="15" t="s">
        <v>225</v>
      </c>
      <c r="D14" s="15" t="s">
        <v>65</v>
      </c>
      <c r="E14" s="16" t="s">
        <v>159</v>
      </c>
      <c r="F14" s="35" t="s">
        <v>160</v>
      </c>
      <c r="G14" s="15" t="s">
        <v>66</v>
      </c>
      <c r="H14" s="17" t="s">
        <v>64</v>
      </c>
      <c r="I14" s="15"/>
    </row>
    <row r="15" s="3" customFormat="1" ht="33" customHeight="1" spans="1:18">
      <c r="A15" s="38"/>
      <c r="B15" s="29" t="s">
        <v>130</v>
      </c>
      <c r="C15" s="10" t="s">
        <v>226</v>
      </c>
      <c r="D15" s="15" t="s">
        <v>65</v>
      </c>
      <c r="E15" s="24" t="s">
        <v>132</v>
      </c>
      <c r="F15" s="24" t="s">
        <v>162</v>
      </c>
      <c r="G15" s="15" t="s">
        <v>66</v>
      </c>
      <c r="H15" s="39" t="s">
        <v>64</v>
      </c>
      <c r="I15" s="10"/>
      <c r="R15" s="43"/>
    </row>
    <row r="16" s="3" customFormat="1" ht="27" customHeight="1" spans="1:9">
      <c r="A16" s="15"/>
      <c r="B16" s="29" t="s">
        <v>134</v>
      </c>
      <c r="C16" s="40" t="s">
        <v>163</v>
      </c>
      <c r="D16" s="15" t="s">
        <v>65</v>
      </c>
      <c r="E16" s="24" t="s">
        <v>75</v>
      </c>
      <c r="F16" s="35" t="s">
        <v>136</v>
      </c>
      <c r="G16" s="15" t="s">
        <v>66</v>
      </c>
      <c r="H16" s="39" t="s">
        <v>64</v>
      </c>
      <c r="I16" s="15"/>
    </row>
    <row r="17" s="3" customFormat="1" ht="35.1" customHeight="1" spans="1:9">
      <c r="A17" s="15"/>
      <c r="B17" s="36" t="s">
        <v>137</v>
      </c>
      <c r="C17" s="40" t="s">
        <v>227</v>
      </c>
      <c r="D17" s="15" t="s">
        <v>65</v>
      </c>
      <c r="E17" s="24" t="s">
        <v>79</v>
      </c>
      <c r="F17" s="35" t="s">
        <v>139</v>
      </c>
      <c r="G17" s="15" t="s">
        <v>66</v>
      </c>
      <c r="H17" s="39" t="s">
        <v>64</v>
      </c>
      <c r="I17" s="15"/>
    </row>
    <row r="18" s="3" customFormat="1" ht="28" customHeight="1" spans="1:9">
      <c r="A18" s="15" t="s">
        <v>140</v>
      </c>
      <c r="B18" s="36" t="s">
        <v>141</v>
      </c>
      <c r="C18" s="40" t="s">
        <v>179</v>
      </c>
      <c r="D18" s="15">
        <v>100</v>
      </c>
      <c r="E18" s="16" t="s">
        <v>143</v>
      </c>
      <c r="F18" s="16" t="s">
        <v>180</v>
      </c>
      <c r="G18" s="15" t="s">
        <v>23</v>
      </c>
      <c r="H18" s="17" t="s">
        <v>54</v>
      </c>
      <c r="I18" s="15"/>
    </row>
  </sheetData>
  <mergeCells count="9">
    <mergeCell ref="A1:I1"/>
    <mergeCell ref="B2:D2"/>
    <mergeCell ref="G2:H2"/>
    <mergeCell ref="B3:I3"/>
    <mergeCell ref="A4:H4"/>
    <mergeCell ref="A7:A10"/>
    <mergeCell ref="A11:A13"/>
    <mergeCell ref="A14:A17"/>
    <mergeCell ref="B7:B8"/>
  </mergeCells>
  <pageMargins left="0.590277777777778" right="0.393055555555556" top="0.984027777777778" bottom="0.984027777777778" header="0.393055555555556" footer="0.393055555555556"/>
  <pageSetup paperSize="9" scale="81" fitToHeight="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1"/>
  <sheetViews>
    <sheetView topLeftCell="A2" workbookViewId="0">
      <selection activeCell="C19" sqref="C19"/>
    </sheetView>
  </sheetViews>
  <sheetFormatPr defaultColWidth="12" defaultRowHeight="13.5"/>
  <cols>
    <col min="1" max="1" width="14" style="4" customWidth="1"/>
    <col min="2" max="2" width="11.6666666666667" style="4" customWidth="1"/>
    <col min="3" max="3" width="31.1666666666667" style="4" customWidth="1"/>
    <col min="4" max="4" width="14.8333333333333" style="4" customWidth="1"/>
    <col min="5" max="5" width="44.6666666666667" style="5" customWidth="1"/>
    <col min="6" max="6" width="48.8333333333333" style="4" customWidth="1"/>
    <col min="7" max="7" width="9.5" style="4" customWidth="1"/>
    <col min="8" max="8" width="11.6666666666667" style="6" customWidth="1"/>
    <col min="9" max="9" width="8.83333333333333" style="4" customWidth="1"/>
    <col min="10" max="10" width="12" style="4"/>
    <col min="11" max="11" width="4.66666666666667" style="4" customWidth="1"/>
    <col min="12" max="18" width="12" style="4" hidden="1" customWidth="1"/>
    <col min="19" max="16384" width="12" style="4"/>
  </cols>
  <sheetData>
    <row r="1" s="1" customFormat="1" ht="21" customHeight="1" spans="1:9">
      <c r="A1" s="7" t="s">
        <v>87</v>
      </c>
      <c r="B1" s="7"/>
      <c r="C1" s="7"/>
      <c r="D1" s="7"/>
      <c r="E1" s="8"/>
      <c r="F1" s="7"/>
      <c r="G1" s="7"/>
      <c r="H1" s="9"/>
      <c r="I1" s="7"/>
    </row>
    <row r="2" s="2" customFormat="1" ht="27" customHeight="1" spans="1:9">
      <c r="A2" s="10" t="s">
        <v>88</v>
      </c>
      <c r="B2" s="10" t="str">
        <f>整体支出绩效目标表!C2</f>
        <v>通道侗族自治县文化旅游广电体育局本级</v>
      </c>
      <c r="C2" s="10"/>
      <c r="D2" s="10"/>
      <c r="E2" s="11" t="s">
        <v>89</v>
      </c>
      <c r="F2" s="12" t="s">
        <v>228</v>
      </c>
      <c r="G2" s="13" t="s">
        <v>91</v>
      </c>
      <c r="H2" s="14"/>
      <c r="I2" s="41">
        <v>10</v>
      </c>
    </row>
    <row r="3" s="3" customFormat="1" ht="30" customHeight="1" spans="1:9">
      <c r="A3" s="15" t="s">
        <v>92</v>
      </c>
      <c r="B3" s="15" t="s">
        <v>229</v>
      </c>
      <c r="C3" s="15"/>
      <c r="D3" s="15"/>
      <c r="E3" s="16"/>
      <c r="F3" s="15"/>
      <c r="G3" s="15"/>
      <c r="H3" s="17"/>
      <c r="I3" s="15"/>
    </row>
    <row r="4" s="3" customFormat="1" ht="21" customHeight="1" spans="1:9">
      <c r="A4" s="15" t="s">
        <v>9</v>
      </c>
      <c r="B4" s="15"/>
      <c r="C4" s="15"/>
      <c r="D4" s="15"/>
      <c r="E4" s="16"/>
      <c r="F4" s="15"/>
      <c r="G4" s="15"/>
      <c r="H4" s="17"/>
      <c r="I4" s="42"/>
    </row>
    <row r="5" s="3" customFormat="1" ht="24" customHeight="1" spans="1:9">
      <c r="A5" s="15" t="s">
        <v>10</v>
      </c>
      <c r="B5" s="15" t="s">
        <v>11</v>
      </c>
      <c r="C5" s="15" t="s">
        <v>12</v>
      </c>
      <c r="D5" s="15" t="s">
        <v>14</v>
      </c>
      <c r="E5" s="15" t="s">
        <v>94</v>
      </c>
      <c r="F5" s="15" t="s">
        <v>95</v>
      </c>
      <c r="G5" s="15" t="s">
        <v>96</v>
      </c>
      <c r="H5" s="17" t="s">
        <v>13</v>
      </c>
      <c r="I5" s="15" t="s">
        <v>18</v>
      </c>
    </row>
    <row r="6" s="3" customFormat="1" ht="29" customHeight="1" spans="1:9">
      <c r="A6" s="15" t="s">
        <v>19</v>
      </c>
      <c r="B6" s="15" t="s">
        <v>97</v>
      </c>
      <c r="C6" s="15" t="s">
        <v>21</v>
      </c>
      <c r="D6" s="15">
        <v>100</v>
      </c>
      <c r="E6" s="18" t="s">
        <v>24</v>
      </c>
      <c r="F6" s="19" t="s">
        <v>98</v>
      </c>
      <c r="G6" s="20" t="s">
        <v>23</v>
      </c>
      <c r="H6" s="20" t="s">
        <v>22</v>
      </c>
      <c r="I6" s="15"/>
    </row>
    <row r="7" s="3" customFormat="1" ht="24" customHeight="1" spans="1:9">
      <c r="A7" s="21" t="s">
        <v>99</v>
      </c>
      <c r="B7" s="10" t="s">
        <v>100</v>
      </c>
      <c r="C7" s="10" t="s">
        <v>230</v>
      </c>
      <c r="D7" s="23">
        <v>500</v>
      </c>
      <c r="E7" s="24" t="s">
        <v>102</v>
      </c>
      <c r="F7" s="25" t="s">
        <v>231</v>
      </c>
      <c r="G7" s="26" t="s">
        <v>232</v>
      </c>
      <c r="H7" s="17" t="s">
        <v>35</v>
      </c>
      <c r="I7" s="15"/>
    </row>
    <row r="8" s="3" customFormat="1" ht="24" customHeight="1" spans="1:9">
      <c r="A8" s="27"/>
      <c r="B8" s="10"/>
      <c r="C8" s="10" t="s">
        <v>233</v>
      </c>
      <c r="D8" s="23">
        <v>50</v>
      </c>
      <c r="E8" s="24" t="s">
        <v>102</v>
      </c>
      <c r="F8" s="25" t="s">
        <v>231</v>
      </c>
      <c r="G8" s="26" t="s">
        <v>234</v>
      </c>
      <c r="H8" s="17" t="s">
        <v>35</v>
      </c>
      <c r="I8" s="15"/>
    </row>
    <row r="9" s="3" customFormat="1" ht="24" customHeight="1" spans="1:9">
      <c r="A9" s="27"/>
      <c r="B9" s="10"/>
      <c r="C9" s="10" t="s">
        <v>235</v>
      </c>
      <c r="D9" s="23">
        <v>20</v>
      </c>
      <c r="E9" s="24" t="s">
        <v>102</v>
      </c>
      <c r="F9" s="25" t="s">
        <v>231</v>
      </c>
      <c r="G9" s="26" t="s">
        <v>234</v>
      </c>
      <c r="H9" s="17" t="s">
        <v>35</v>
      </c>
      <c r="I9" s="15"/>
    </row>
    <row r="10" s="3" customFormat="1" ht="27" customHeight="1" spans="1:9">
      <c r="A10" s="27"/>
      <c r="B10" s="10"/>
      <c r="C10" s="10" t="s">
        <v>236</v>
      </c>
      <c r="D10" s="23">
        <v>4</v>
      </c>
      <c r="E10" s="24" t="s">
        <v>102</v>
      </c>
      <c r="F10" s="25" t="s">
        <v>237</v>
      </c>
      <c r="G10" s="26" t="s">
        <v>46</v>
      </c>
      <c r="H10" s="17" t="s">
        <v>35</v>
      </c>
      <c r="I10" s="15"/>
    </row>
    <row r="11" s="3" customFormat="1" ht="27" customHeight="1" spans="1:9">
      <c r="A11" s="27"/>
      <c r="B11" s="10"/>
      <c r="C11" s="10" t="s">
        <v>238</v>
      </c>
      <c r="D11" s="23">
        <v>2000</v>
      </c>
      <c r="E11" s="24" t="s">
        <v>102</v>
      </c>
      <c r="F11" s="25" t="s">
        <v>231</v>
      </c>
      <c r="G11" s="20" t="s">
        <v>239</v>
      </c>
      <c r="H11" s="20" t="s">
        <v>35</v>
      </c>
      <c r="I11" s="15"/>
    </row>
    <row r="12" s="3" customFormat="1" ht="28" customHeight="1" spans="1:9">
      <c r="A12" s="27"/>
      <c r="B12" s="10" t="s">
        <v>105</v>
      </c>
      <c r="C12" s="29" t="s">
        <v>240</v>
      </c>
      <c r="D12" s="23">
        <v>100</v>
      </c>
      <c r="E12" s="24" t="s">
        <v>241</v>
      </c>
      <c r="F12" s="25" t="s">
        <v>155</v>
      </c>
      <c r="G12" s="29" t="s">
        <v>23</v>
      </c>
      <c r="H12" s="20" t="s">
        <v>54</v>
      </c>
      <c r="I12" s="24"/>
    </row>
    <row r="13" s="3" customFormat="1" ht="30" customHeight="1" spans="1:9">
      <c r="A13" s="32"/>
      <c r="B13" s="10" t="s">
        <v>109</v>
      </c>
      <c r="C13" s="31" t="s">
        <v>242</v>
      </c>
      <c r="D13" s="33">
        <v>95</v>
      </c>
      <c r="E13" s="24" t="s">
        <v>243</v>
      </c>
      <c r="F13" s="25" t="s">
        <v>244</v>
      </c>
      <c r="G13" s="29" t="s">
        <v>23</v>
      </c>
      <c r="H13" s="34" t="s">
        <v>35</v>
      </c>
      <c r="I13" s="24"/>
    </row>
    <row r="14" s="3" customFormat="1" ht="30" customHeight="1" spans="1:9">
      <c r="A14" s="15" t="s">
        <v>26</v>
      </c>
      <c r="B14" s="22" t="s">
        <v>115</v>
      </c>
      <c r="C14" s="15" t="s">
        <v>245</v>
      </c>
      <c r="D14" s="15">
        <f>I2</f>
        <v>10</v>
      </c>
      <c r="E14" s="24" t="s">
        <v>117</v>
      </c>
      <c r="F14" s="24" t="s">
        <v>118</v>
      </c>
      <c r="G14" s="15" t="s">
        <v>30</v>
      </c>
      <c r="H14" s="17" t="s">
        <v>29</v>
      </c>
      <c r="I14" s="15"/>
    </row>
    <row r="15" s="3" customFormat="1" ht="32" customHeight="1" spans="1:9">
      <c r="A15" s="15"/>
      <c r="B15" s="22" t="s">
        <v>119</v>
      </c>
      <c r="C15" s="22" t="s">
        <v>34</v>
      </c>
      <c r="D15" s="15">
        <v>0</v>
      </c>
      <c r="E15" s="35" t="s">
        <v>36</v>
      </c>
      <c r="F15" s="35" t="s">
        <v>37</v>
      </c>
      <c r="G15" s="15" t="s">
        <v>23</v>
      </c>
      <c r="H15" s="17" t="s">
        <v>35</v>
      </c>
      <c r="I15" s="24"/>
    </row>
    <row r="16" s="3" customFormat="1" ht="32" customHeight="1" spans="1:9">
      <c r="A16" s="15"/>
      <c r="B16" s="36" t="s">
        <v>120</v>
      </c>
      <c r="C16" s="10" t="s">
        <v>39</v>
      </c>
      <c r="D16" s="15">
        <v>0</v>
      </c>
      <c r="E16" s="37" t="s">
        <v>121</v>
      </c>
      <c r="F16" s="37" t="s">
        <v>41</v>
      </c>
      <c r="G16" s="15" t="s">
        <v>23</v>
      </c>
      <c r="H16" s="17" t="s">
        <v>35</v>
      </c>
      <c r="I16" s="24"/>
    </row>
    <row r="17" s="3" customFormat="1" ht="27" customHeight="1" spans="1:9">
      <c r="A17" s="15" t="s">
        <v>122</v>
      </c>
      <c r="B17" s="29" t="s">
        <v>123</v>
      </c>
      <c r="C17" s="15" t="s">
        <v>246</v>
      </c>
      <c r="D17" s="15" t="s">
        <v>65</v>
      </c>
      <c r="E17" s="16" t="s">
        <v>159</v>
      </c>
      <c r="F17" s="35" t="s">
        <v>160</v>
      </c>
      <c r="G17" s="15" t="s">
        <v>66</v>
      </c>
      <c r="H17" s="17" t="s">
        <v>64</v>
      </c>
      <c r="I17" s="15"/>
    </row>
    <row r="18" s="3" customFormat="1" ht="30" customHeight="1" spans="1:18">
      <c r="A18" s="38"/>
      <c r="B18" s="29" t="s">
        <v>130</v>
      </c>
      <c r="C18" s="10" t="s">
        <v>247</v>
      </c>
      <c r="D18" s="15" t="s">
        <v>65</v>
      </c>
      <c r="E18" s="24" t="s">
        <v>132</v>
      </c>
      <c r="F18" s="24" t="s">
        <v>162</v>
      </c>
      <c r="G18" s="15" t="s">
        <v>66</v>
      </c>
      <c r="H18" s="39" t="s">
        <v>64</v>
      </c>
      <c r="I18" s="10"/>
      <c r="R18" s="43"/>
    </row>
    <row r="19" s="3" customFormat="1" ht="27" customHeight="1" spans="1:9">
      <c r="A19" s="15"/>
      <c r="B19" s="29" t="s">
        <v>134</v>
      </c>
      <c r="C19" s="40" t="s">
        <v>248</v>
      </c>
      <c r="D19" s="15" t="s">
        <v>65</v>
      </c>
      <c r="E19" s="24" t="s">
        <v>75</v>
      </c>
      <c r="F19" s="35" t="s">
        <v>136</v>
      </c>
      <c r="G19" s="15" t="s">
        <v>66</v>
      </c>
      <c r="H19" s="39" t="s">
        <v>64</v>
      </c>
      <c r="I19" s="15"/>
    </row>
    <row r="20" s="3" customFormat="1" ht="35.1" customHeight="1" spans="1:9">
      <c r="A20" s="15"/>
      <c r="B20" s="36" t="s">
        <v>137</v>
      </c>
      <c r="C20" s="10" t="s">
        <v>249</v>
      </c>
      <c r="D20" s="15" t="s">
        <v>65</v>
      </c>
      <c r="E20" s="24" t="s">
        <v>79</v>
      </c>
      <c r="F20" s="35" t="s">
        <v>139</v>
      </c>
      <c r="G20" s="15" t="s">
        <v>66</v>
      </c>
      <c r="H20" s="39" t="s">
        <v>64</v>
      </c>
      <c r="I20" s="15"/>
    </row>
    <row r="21" s="3" customFormat="1" ht="31" customHeight="1" spans="1:9">
      <c r="A21" s="15" t="s">
        <v>140</v>
      </c>
      <c r="B21" s="36" t="s">
        <v>141</v>
      </c>
      <c r="C21" s="15" t="s">
        <v>250</v>
      </c>
      <c r="D21" s="15">
        <v>95</v>
      </c>
      <c r="E21" s="16" t="s">
        <v>143</v>
      </c>
      <c r="F21" s="16" t="s">
        <v>86</v>
      </c>
      <c r="G21" s="15" t="s">
        <v>23</v>
      </c>
      <c r="H21" s="17" t="s">
        <v>35</v>
      </c>
      <c r="I21" s="15"/>
    </row>
  </sheetData>
  <mergeCells count="9">
    <mergeCell ref="A1:I1"/>
    <mergeCell ref="B2:D2"/>
    <mergeCell ref="G2:H2"/>
    <mergeCell ref="B3:I3"/>
    <mergeCell ref="A4:H4"/>
    <mergeCell ref="A7:A13"/>
    <mergeCell ref="A14:A16"/>
    <mergeCell ref="A17:A20"/>
    <mergeCell ref="B7:B11"/>
  </mergeCells>
  <pageMargins left="0.590277777777778" right="0.393055555555556" top="0.984027777777778" bottom="0.984027777777778" header="0.393055555555556" footer="0.393055555555556"/>
  <pageSetup paperSize="9" scale="78"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整体支出绩效目标表</vt:lpstr>
      <vt:lpstr>侗族博物馆物件征集</vt:lpstr>
      <vt:lpstr>非遗保护工作经费</vt:lpstr>
      <vt:lpstr>公共文化服务体系建设项目</vt:lpstr>
      <vt:lpstr>全民健身活动经费</vt:lpstr>
      <vt:lpstr>申遗工作经费</vt:lpstr>
      <vt:lpstr>体彩销售宣传费</vt:lpstr>
      <vt:lpstr>文化人才专项</vt:lpstr>
      <vt:lpstr>文化市场综合执法工作经费</vt:lpstr>
      <vt:lpstr>文物保护事业经费（含文保专管员补助）</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2021-09-06T17:46:00Z</dcterms:created>
  <cp:lastPrinted>2023-02-07T11:30:00Z</cp:lastPrinted>
  <dcterms:modified xsi:type="dcterms:W3CDTF">2024-06-21T02:42:04Z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ubyTemplateID" linkTarget="0">
    <vt:lpwstr>20</vt:lpwstr>
  </property>
  <property fmtid="{D5CDD505-2E9C-101B-9397-08002B2CF9AE}" pid="3" name="KSOProductBuildVer">
    <vt:lpwstr>2052-12.1.0.15946</vt:lpwstr>
  </property>
  <property fmtid="{D5CDD505-2E9C-101B-9397-08002B2CF9AE}" pid="4" name="ICV">
    <vt:lpwstr>D30F7456CE0D4240AE157970037DB3EE_13</vt:lpwstr>
  </property>
  <property fmtid="{D5CDD505-2E9C-101B-9397-08002B2CF9AE}" pid="5" name="KSOReadingLayout">
    <vt:bool>true</vt:bool>
  </property>
</Properties>
</file>