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餐厨垃圾收集、转运、处理费" sheetId="12" r:id="rId2"/>
    <sheet name="监察管理专项运转" sheetId="18" r:id="rId3"/>
    <sheet name="生活垃圾场渗滤液处理经费" sheetId="17" r:id="rId4"/>
    <sheet name="生活垃圾场运行经费" sheetId="19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<sst xmlns="http://schemas.openxmlformats.org/spreadsheetml/2006/main" count="530" uniqueCount="177">
  <si>
    <t>整体绩效目标申报表
（2024年度）</t>
  </si>
  <si>
    <t>部门单位名称</t>
  </si>
  <si>
    <t>通道侗族自治县城市管理事务中心</t>
  </si>
  <si>
    <t>年度总体目标</t>
  </si>
  <si>
    <t>完成全县城区及乡镇的环卫监察，生活垃圾场的正常运行和全县餐厨垃圾的及时规范处理。为居民提供良好的生活环境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</si>
  <si>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</si>
  <si>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</si>
  <si>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</si>
  <si>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</si>
  <si>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</si>
  <si>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</si>
  <si>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</si>
  <si>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</si>
  <si>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</si>
  <si>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</si>
  <si>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</si>
  <si>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</si>
  <si>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</si>
  <si>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</si>
  <si>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</si>
  <si>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</si>
  <si>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</si>
  <si>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</si>
  <si>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</si>
  <si>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</si>
  <si>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</si>
  <si>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</si>
  <si>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</si>
  <si>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</si>
  <si>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</si>
  <si>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</si>
  <si>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</si>
  <si>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</si>
  <si>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</si>
  <si>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</si>
  <si>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</si>
  <si>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</si>
  <si>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</si>
  <si>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</si>
  <si>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</si>
  <si>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</si>
  <si>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</si>
  <si>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</si>
  <si>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</si>
  <si>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生活垃圾场渗漏液年处理量</t>
  </si>
  <si>
    <t>吨</t>
  </si>
  <si>
    <t>考核生活垃圾场渗漏液年处理量。</t>
  </si>
  <si>
    <t>按计划完成得2.5分，每减少1%扣0.2分，扣完为止。</t>
  </si>
  <si>
    <t>完成环卫监察数量</t>
  </si>
  <si>
    <t>=</t>
  </si>
  <si>
    <t>全县城区及乡镇</t>
  </si>
  <si>
    <t>个</t>
  </si>
  <si>
    <t>考核污完成环卫监察数量。</t>
  </si>
  <si>
    <t>按计划完成得2.5分，每减少1个扣0.2分，扣完为止。</t>
  </si>
  <si>
    <t>垃圾填埋数量</t>
  </si>
  <si>
    <t>考核垃圾填埋数量。</t>
  </si>
  <si>
    <t>餐厨垃圾年处理量</t>
  </si>
  <si>
    <t>考核餐厨垃圾年处理量。</t>
  </si>
  <si>
    <t>质量指标
（10分）</t>
  </si>
  <si>
    <t>处理垃圾渗漏液合格率</t>
  </si>
  <si>
    <t>100</t>
  </si>
  <si>
    <t>考核处理垃圾渗漏液合格情况。</t>
  </si>
  <si>
    <t>完成100%，得2.5分，每下降1%扣0.2分，扣完为止。</t>
  </si>
  <si>
    <t>完成环卫监察</t>
  </si>
  <si>
    <t>考核完成环卫监察情况。</t>
  </si>
  <si>
    <t>生活垃圾年处理合格率</t>
  </si>
  <si>
    <t>考核生活垃圾年处理合格情况。</t>
  </si>
  <si>
    <t>餐厨垃圾的管理率</t>
  </si>
  <si>
    <t>考核餐厨垃圾的管理情况。</t>
  </si>
  <si>
    <t>时效指标
（10分）</t>
  </si>
  <si>
    <t>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</si>
  <si>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</si>
  <si>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</si>
  <si>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</si>
  <si>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</si>
  <si>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</si>
  <si>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</si>
  <si>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</si>
  <si>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</si>
  <si>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</si>
  <si>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</si>
  <si>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</si>
  <si>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</si>
  <si>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</si>
  <si>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提升城乡精细化管理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</si>
  <si>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</si>
  <si>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</si>
  <si>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</si>
  <si>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改善生态环境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</si>
  <si>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</si>
  <si>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</si>
  <si>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</si>
  <si>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为居民提供良好的生活环境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</si>
  <si>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</si>
  <si>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</si>
  <si>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</si>
  <si>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</si>
  <si>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</si>
  <si>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</si>
  <si>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满意度达100%得10分，每下降1%，扣1分，扣完为止。</t>
  </si>
  <si>
    <t>项目支出绩效目标表</t>
  </si>
  <si>
    <t>部门（单位）    名称 (盖章）</t>
  </si>
  <si>
    <t>项目名称</t>
  </si>
  <si>
    <t>餐厨垃圾收集、转运、处理费</t>
  </si>
  <si>
    <t>预算金额（万元）</t>
  </si>
  <si>
    <t>项目支出       绩效目标</t>
  </si>
  <si>
    <t>加强城区餐厨垃圾处理，预计处理2880吨，美化环境，为市民提供良好的生活环境。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</si>
  <si>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</si>
  <si>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</si>
  <si>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</si>
  <si>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</si>
  <si>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</si>
  <si>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</si>
  <si>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</si>
  <si>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餐厨垃圾收集、转运、处理数量</t>
  </si>
  <si>
    <t>考核完成餐厨垃圾收集、转运、处理数量。</t>
  </si>
  <si>
    <t>项目按计划完成得10分，每减少1%扣0.5分，扣完为止。</t>
  </si>
  <si>
    <t>质量指标</t>
  </si>
  <si>
    <t>餐厨垃圾收集、转运、处理完成率</t>
  </si>
  <si>
    <t>考核餐厨垃圾收集、转运、处理完成情况。</t>
  </si>
  <si>
    <t>完成100%得10分，每下降1%扣0.5分，扣完为止。</t>
  </si>
  <si>
    <t>时效指标</t>
  </si>
  <si>
    <t>项目完成时间</t>
  </si>
  <si>
    <t>考核项目完成时间。</t>
  </si>
  <si>
    <t>项目在2024年12月31日前完成得10分，否则酌情扣分。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</si>
  <si>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</si>
  <si>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</si>
  <si>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</si>
  <si>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</si>
  <si>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</si>
  <si>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</si>
  <si>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</si>
  <si>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</si>
  <si>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餐厨垃圾得到处理</t>
  </si>
  <si>
    <t>项目实施对经济发展所带来的直接或间接影响情况。</t>
  </si>
  <si>
    <t>效果明显得5分，效果一般3分，否则不得分。</t>
  </si>
  <si>
    <t>社会效益指标</t>
  </si>
  <si>
    <t>人民居住环境得到改善</t>
  </si>
  <si>
    <t>考核项目实施对社会发展所带来的直接或间接影响情况。</t>
  </si>
  <si>
    <t>效果明显得10分，效果一般5分，否则不得分。</t>
  </si>
  <si>
    <t>生态效益指标</t>
  </si>
  <si>
    <t>不断改善城区生态环境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</si>
  <si>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</si>
  <si>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</si>
  <si>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</si>
  <si>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</si>
  <si>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</si>
  <si>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考核公众满意度。</t>
  </si>
  <si>
    <t>满意度达98%得10分，每下降1%，扣0.5分，扣完为止。</t>
  </si>
  <si>
    <t>监察管理专项运转</t>
  </si>
  <si>
    <t>2024年监察管理项目运转</t>
  </si>
  <si>
    <t>考核完成环卫监察数量。</t>
  </si>
  <si>
    <t>城乡环境监察完成率</t>
  </si>
  <si>
    <t>考核城乡环境监察完成情况。</t>
  </si>
  <si>
    <t>环境监察完成时间</t>
  </si>
  <si>
    <t>全县城乡环卫监察成本</t>
  </si>
  <si>
    <t>发挥专项资金效益</t>
  </si>
  <si>
    <t>环境无污染</t>
  </si>
  <si>
    <t>生活垃圾场渗滤液处理经费</t>
  </si>
  <si>
    <t>加快县城生活垃圾无害化处理建设，改善人民群众生活环境。</t>
  </si>
  <si>
    <t>生活垃圾场渗滤液处理数量</t>
  </si>
  <si>
    <t>考核完成生活垃圾场渗滤液处理数量。</t>
  </si>
  <si>
    <t>生活垃圾场渗滤液处理率</t>
  </si>
  <si>
    <t>考核生活垃圾场渗滤液处理情况。</t>
  </si>
  <si>
    <t>完成时间</t>
  </si>
  <si>
    <t>提升人居环境质量</t>
  </si>
  <si>
    <t>加快县城生活垃圾无害化处理建设</t>
  </si>
  <si>
    <t>考核群众满意。</t>
  </si>
  <si>
    <t>满意度达97%得10分，每下降1%，扣0.5分，扣完为止。</t>
  </si>
  <si>
    <t>生活垃圾场运行经费</t>
  </si>
  <si>
    <t>提升人居环境，营造一个良好的生态环境。</t>
  </si>
  <si>
    <t>考核完成垃圾填埋数量。</t>
  </si>
  <si>
    <t>垃圾填埋完成率</t>
  </si>
  <si>
    <t>考核垃圾填埋完成情况。</t>
  </si>
  <si>
    <t>提升城市精细化管理</t>
  </si>
  <si>
    <t>绿化环保</t>
  </si>
  <si>
    <t>为群众提供良好的生活环境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</si>
</sst>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topLeftCell="A2" workbookViewId="0">
      <selection activeCell="J25" sqref="A2:J25"/>
    </sheetView>
  </sheetViews>
  <sheetFormatPr defaultColWidth="12" defaultRowHeight="13.5"/>
  <cols>
    <col min="1" max="1" width="10.5" style="39" customWidth="1"/>
    <col min="2" max="2" width="13.8333333333333" style="42" customWidth="1"/>
    <col min="3" max="3" width="17" style="39" customWidth="1"/>
    <col min="4" max="4" width="20.4444444444444" style="43" customWidth="1"/>
    <col min="5" max="5" width="14.5" style="44" customWidth="1"/>
    <col min="6" max="6" width="10.3333333333333" style="39" customWidth="1"/>
    <col min="7" max="7" width="10.8333333333333" style="45" customWidth="1"/>
    <col min="8" max="8" width="42" style="46" customWidth="1"/>
    <col min="9" max="9" width="46.1666666666667" style="45" customWidth="1"/>
    <col min="10" max="10" width="6.16666666666667" style="39" customWidth="1"/>
    <col min="11" max="16384" width="12" style="39"/>
  </cols>
  <sheetData>
    <row r="1" s="39" customFormat="1" ht="44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5"/>
    </row>
    <row r="2" s="39" customFormat="1" ht="30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33" customHeight="1" spans="1:10">
      <c r="A3" s="49" t="s">
        <v>3</v>
      </c>
      <c r="B3" s="49"/>
      <c r="C3" s="50" t="s">
        <v>4</v>
      </c>
      <c r="D3" s="50"/>
      <c r="E3" s="50"/>
      <c r="F3" s="50"/>
      <c r="G3" s="50"/>
      <c r="H3" s="50"/>
      <c r="I3" s="50"/>
      <c r="J3" s="50"/>
    </row>
    <row r="4" s="4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778.921967</v>
      </c>
      <c r="I4" s="51"/>
      <c r="J4" s="51"/>
    </row>
    <row r="5" s="4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348.921967</v>
      </c>
      <c r="I5" s="51"/>
      <c r="J5" s="51"/>
    </row>
    <row r="6" s="4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430</v>
      </c>
      <c r="I6" s="11"/>
      <c r="J6" s="11"/>
    </row>
    <row r="7" s="41" customFormat="1" ht="30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30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30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778.921967</v>
      </c>
      <c r="G9" s="49" t="s">
        <v>30</v>
      </c>
      <c r="H9" s="18" t="s">
        <v>31</v>
      </c>
      <c r="I9" s="18" t="s">
        <v>32</v>
      </c>
      <c r="J9" s="49"/>
    </row>
    <row r="10" s="39" customFormat="1" ht="30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31" t="s">
        <v>37</v>
      </c>
      <c r="J10" s="49"/>
    </row>
    <row r="11" s="39" customFormat="1" ht="30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31" t="s">
        <v>41</v>
      </c>
      <c r="J11" s="49"/>
    </row>
    <row r="12" s="39" customFormat="1" ht="30" customHeight="1" spans="1:10">
      <c r="A12" s="53"/>
      <c r="B12" s="50" t="s">
        <v>42</v>
      </c>
      <c r="C12" s="50" t="s">
        <v>43</v>
      </c>
      <c r="D12" s="50" t="s">
        <v>44</v>
      </c>
      <c r="E12" s="52" t="s">
        <v>35</v>
      </c>
      <c r="F12" s="20">
        <v>36000</v>
      </c>
      <c r="G12" s="17" t="s">
        <v>45</v>
      </c>
      <c r="H12" s="18" t="s">
        <v>46</v>
      </c>
      <c r="I12" s="18" t="s">
        <v>47</v>
      </c>
      <c r="J12" s="56"/>
    </row>
    <row r="13" s="39" customFormat="1" ht="30" customHeight="1" spans="1:10">
      <c r="A13" s="53"/>
      <c r="B13" s="50"/>
      <c r="C13" s="50"/>
      <c r="D13" s="10" t="s">
        <v>48</v>
      </c>
      <c r="E13" s="52" t="s">
        <v>49</v>
      </c>
      <c r="F13" s="20" t="s">
        <v>50</v>
      </c>
      <c r="G13" s="20" t="s">
        <v>51</v>
      </c>
      <c r="H13" s="18" t="s">
        <v>52</v>
      </c>
      <c r="I13" s="18" t="s">
        <v>53</v>
      </c>
      <c r="J13" s="56"/>
    </row>
    <row r="14" s="39" customFormat="1" ht="30" customHeight="1" spans="1:10">
      <c r="A14" s="53"/>
      <c r="B14" s="50"/>
      <c r="C14" s="50"/>
      <c r="D14" s="10" t="s">
        <v>54</v>
      </c>
      <c r="E14" s="52" t="s">
        <v>35</v>
      </c>
      <c r="F14" s="20">
        <v>4</v>
      </c>
      <c r="G14" s="20" t="s">
        <v>45</v>
      </c>
      <c r="H14" s="18" t="s">
        <v>55</v>
      </c>
      <c r="I14" s="18" t="s">
        <v>47</v>
      </c>
      <c r="J14" s="56"/>
    </row>
    <row r="15" s="39" customFormat="1" ht="30" customHeight="1" spans="1:10">
      <c r="A15" s="53"/>
      <c r="B15" s="50"/>
      <c r="C15" s="50"/>
      <c r="D15" s="10" t="s">
        <v>56</v>
      </c>
      <c r="E15" s="52" t="s">
        <v>35</v>
      </c>
      <c r="F15" s="20">
        <v>2880</v>
      </c>
      <c r="G15" s="20" t="s">
        <v>45</v>
      </c>
      <c r="H15" s="18" t="s">
        <v>57</v>
      </c>
      <c r="I15" s="18" t="s">
        <v>47</v>
      </c>
      <c r="J15" s="56"/>
    </row>
    <row r="16" s="39" customFormat="1" ht="30" customHeight="1" spans="1:10">
      <c r="A16" s="53"/>
      <c r="B16" s="50"/>
      <c r="C16" s="50" t="s">
        <v>58</v>
      </c>
      <c r="D16" s="10" t="s">
        <v>59</v>
      </c>
      <c r="E16" s="52" t="s">
        <v>49</v>
      </c>
      <c r="F16" s="20" t="s">
        <v>60</v>
      </c>
      <c r="G16" s="49" t="s">
        <v>23</v>
      </c>
      <c r="H16" s="18" t="s">
        <v>61</v>
      </c>
      <c r="I16" s="18" t="s">
        <v>62</v>
      </c>
      <c r="J16" s="56"/>
    </row>
    <row r="17" s="39" customFormat="1" ht="30" customHeight="1" spans="1:10">
      <c r="A17" s="53"/>
      <c r="B17" s="50"/>
      <c r="C17" s="50"/>
      <c r="D17" s="10" t="s">
        <v>63</v>
      </c>
      <c r="E17" s="52" t="s">
        <v>49</v>
      </c>
      <c r="F17" s="20" t="s">
        <v>60</v>
      </c>
      <c r="G17" s="49" t="s">
        <v>23</v>
      </c>
      <c r="H17" s="18" t="s">
        <v>64</v>
      </c>
      <c r="I17" s="18" t="s">
        <v>62</v>
      </c>
      <c r="J17" s="56"/>
    </row>
    <row r="18" s="39" customFormat="1" ht="30" customHeight="1" spans="1:10">
      <c r="A18" s="53"/>
      <c r="B18" s="50"/>
      <c r="C18" s="50"/>
      <c r="D18" s="10" t="s">
        <v>65</v>
      </c>
      <c r="E18" s="52" t="s">
        <v>49</v>
      </c>
      <c r="F18" s="20" t="s">
        <v>60</v>
      </c>
      <c r="G18" s="49" t="s">
        <v>23</v>
      </c>
      <c r="H18" s="18" t="s">
        <v>66</v>
      </c>
      <c r="I18" s="18" t="s">
        <v>62</v>
      </c>
      <c r="J18" s="56"/>
    </row>
    <row r="19" s="39" customFormat="1" ht="30" customHeight="1" spans="1:10">
      <c r="A19" s="53"/>
      <c r="B19" s="49"/>
      <c r="C19" s="50"/>
      <c r="D19" s="10" t="s">
        <v>67</v>
      </c>
      <c r="E19" s="52" t="s">
        <v>49</v>
      </c>
      <c r="F19" s="20" t="s">
        <v>60</v>
      </c>
      <c r="G19" s="49" t="s">
        <v>23</v>
      </c>
      <c r="H19" s="18" t="s">
        <v>68</v>
      </c>
      <c r="I19" s="18" t="s">
        <v>62</v>
      </c>
      <c r="J19" s="56"/>
    </row>
    <row r="20" s="39" customFormat="1" ht="30" customHeight="1" spans="1:10">
      <c r="A20" s="53"/>
      <c r="B20" s="49"/>
      <c r="C20" s="50" t="s">
        <v>69</v>
      </c>
      <c r="D20" s="50" t="s">
        <v>70</v>
      </c>
      <c r="E20" s="30" t="s">
        <v>71</v>
      </c>
      <c r="F20" s="30" t="s">
        <v>72</v>
      </c>
      <c r="G20" s="30" t="s">
        <v>73</v>
      </c>
      <c r="H20" s="25" t="s">
        <v>74</v>
      </c>
      <c r="I20" s="57" t="s">
        <v>75</v>
      </c>
      <c r="J20" s="56"/>
    </row>
    <row r="21" s="39" customFormat="1" ht="35" customHeight="1" spans="1:10">
      <c r="A21" s="53"/>
      <c r="B21" s="50" t="s">
        <v>76</v>
      </c>
      <c r="C21" s="50" t="s">
        <v>77</v>
      </c>
      <c r="D21" s="50" t="s">
        <v>78</v>
      </c>
      <c r="E21" s="30" t="s">
        <v>71</v>
      </c>
      <c r="F21" s="30" t="s">
        <v>79</v>
      </c>
      <c r="G21" s="30" t="s">
        <v>80</v>
      </c>
      <c r="H21" s="25" t="s">
        <v>81</v>
      </c>
      <c r="I21" s="18" t="s">
        <v>82</v>
      </c>
      <c r="J21" s="56"/>
    </row>
    <row r="22" s="39" customFormat="1" ht="35" customHeight="1" spans="1:10">
      <c r="A22" s="53"/>
      <c r="B22" s="49"/>
      <c r="C22" s="50" t="s">
        <v>83</v>
      </c>
      <c r="D22" s="15" t="s">
        <v>84</v>
      </c>
      <c r="E22" s="30" t="s">
        <v>71</v>
      </c>
      <c r="F22" s="30" t="s">
        <v>79</v>
      </c>
      <c r="G22" s="30" t="s">
        <v>80</v>
      </c>
      <c r="H22" s="24" t="s">
        <v>85</v>
      </c>
      <c r="I22" s="18" t="s">
        <v>86</v>
      </c>
      <c r="J22" s="56"/>
    </row>
    <row r="23" s="39" customFormat="1" ht="35" customHeight="1" spans="1:10">
      <c r="A23" s="53"/>
      <c r="B23" s="49"/>
      <c r="C23" s="50" t="s">
        <v>87</v>
      </c>
      <c r="D23" s="35" t="s">
        <v>88</v>
      </c>
      <c r="E23" s="30" t="s">
        <v>71</v>
      </c>
      <c r="F23" s="30" t="s">
        <v>79</v>
      </c>
      <c r="G23" s="30" t="s">
        <v>80</v>
      </c>
      <c r="H23" s="25" t="s">
        <v>89</v>
      </c>
      <c r="I23" s="18" t="s">
        <v>90</v>
      </c>
      <c r="J23" s="56"/>
    </row>
    <row r="24" s="39" customFormat="1" ht="35" customHeight="1" spans="1:10">
      <c r="A24" s="53"/>
      <c r="B24" s="49"/>
      <c r="C24" s="50" t="s">
        <v>91</v>
      </c>
      <c r="D24" s="50" t="s">
        <v>92</v>
      </c>
      <c r="E24" s="30" t="s">
        <v>71</v>
      </c>
      <c r="F24" s="30" t="s">
        <v>79</v>
      </c>
      <c r="G24" s="30" t="s">
        <v>80</v>
      </c>
      <c r="H24" s="25" t="s">
        <v>93</v>
      </c>
      <c r="I24" s="18" t="s">
        <v>94</v>
      </c>
      <c r="J24" s="56"/>
    </row>
    <row r="25" s="39" customFormat="1" ht="30" customHeight="1" spans="1:10">
      <c r="A25" s="53"/>
      <c r="B25" s="50" t="s">
        <v>95</v>
      </c>
      <c r="C25" s="50" t="s">
        <v>96</v>
      </c>
      <c r="D25" s="50" t="s">
        <v>97</v>
      </c>
      <c r="E25" s="30" t="s">
        <v>49</v>
      </c>
      <c r="F25" s="20">
        <v>100</v>
      </c>
      <c r="G25" s="30" t="s">
        <v>23</v>
      </c>
      <c r="H25" s="18" t="s">
        <v>98</v>
      </c>
      <c r="I25" s="10" t="s">
        <v>99</v>
      </c>
      <c r="J25" s="56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5"/>
    <mergeCell ref="B9:B11"/>
    <mergeCell ref="B12:B20"/>
    <mergeCell ref="B21:B24"/>
    <mergeCell ref="C12:C15"/>
    <mergeCell ref="C16:C19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9.1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0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101</v>
      </c>
      <c r="B2" s="10" t="str">
        <f>整体支出绩效目标表!C2</f>
        <v>通道侗族自治县城市管理事务中心</v>
      </c>
      <c r="C2" s="10"/>
      <c r="D2" s="10"/>
      <c r="E2" s="11" t="s">
        <v>102</v>
      </c>
      <c r="F2" s="12" t="s">
        <v>103</v>
      </c>
      <c r="G2" s="13" t="s">
        <v>104</v>
      </c>
      <c r="H2" s="14"/>
      <c r="I2" s="36">
        <v>130</v>
      </c>
    </row>
    <row r="3" s="3" customFormat="1" ht="26" customHeight="1" spans="1:9">
      <c r="A3" s="15" t="s">
        <v>105</v>
      </c>
      <c r="B3" s="15" t="s">
        <v>106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112</v>
      </c>
      <c r="B7" s="22" t="s">
        <v>113</v>
      </c>
      <c r="C7" s="22" t="s">
        <v>114</v>
      </c>
      <c r="D7" s="23">
        <v>2880</v>
      </c>
      <c r="E7" s="24" t="s">
        <v>115</v>
      </c>
      <c r="F7" s="25" t="s">
        <v>116</v>
      </c>
      <c r="G7" s="20" t="s">
        <v>45</v>
      </c>
      <c r="H7" s="17" t="s">
        <v>35</v>
      </c>
      <c r="I7" s="15"/>
    </row>
    <row r="8" s="3" customFormat="1" ht="30" customHeight="1" spans="1:9">
      <c r="A8" s="26"/>
      <c r="B8" s="10" t="s">
        <v>117</v>
      </c>
      <c r="C8" s="22" t="s">
        <v>118</v>
      </c>
      <c r="D8" s="27">
        <v>100</v>
      </c>
      <c r="E8" s="24" t="s">
        <v>119</v>
      </c>
      <c r="F8" s="25" t="s">
        <v>120</v>
      </c>
      <c r="G8" s="20" t="s">
        <v>23</v>
      </c>
      <c r="H8" s="17" t="s">
        <v>49</v>
      </c>
      <c r="I8" s="15"/>
    </row>
    <row r="9" s="3" customFormat="1" ht="28" customHeight="1" spans="1:9">
      <c r="A9" s="26"/>
      <c r="B9" s="22" t="s">
        <v>121</v>
      </c>
      <c r="C9" s="22" t="s">
        <v>122</v>
      </c>
      <c r="D9" s="27" t="s">
        <v>72</v>
      </c>
      <c r="E9" s="24" t="s">
        <v>123</v>
      </c>
      <c r="F9" s="25" t="s">
        <v>124</v>
      </c>
      <c r="G9" s="20" t="s">
        <v>73</v>
      </c>
      <c r="H9" s="17" t="s">
        <v>71</v>
      </c>
      <c r="I9" s="15"/>
    </row>
    <row r="10" s="3" customFormat="1" ht="30" customHeight="1" spans="1:9">
      <c r="A10" s="15" t="s">
        <v>26</v>
      </c>
      <c r="B10" s="22" t="s">
        <v>125</v>
      </c>
      <c r="C10" s="28" t="str">
        <f>F2</f>
        <v>餐厨垃圾收集、转运、处理费</v>
      </c>
      <c r="D10" s="15">
        <f>I2</f>
        <v>130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128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0" customHeight="1" spans="1:9">
      <c r="A12" s="15"/>
      <c r="B12" s="30" t="s">
        <v>129</v>
      </c>
      <c r="C12" s="10" t="s">
        <v>39</v>
      </c>
      <c r="D12" s="15">
        <v>0</v>
      </c>
      <c r="E12" s="31" t="s">
        <v>130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2" t="s">
        <v>132</v>
      </c>
      <c r="C13" s="15" t="s">
        <v>133</v>
      </c>
      <c r="D13" s="15" t="s">
        <v>79</v>
      </c>
      <c r="E13" s="16" t="s">
        <v>134</v>
      </c>
      <c r="F13" s="29" t="s">
        <v>135</v>
      </c>
      <c r="G13" s="15" t="s">
        <v>80</v>
      </c>
      <c r="H13" s="17" t="s">
        <v>71</v>
      </c>
      <c r="I13" s="15"/>
    </row>
    <row r="14" s="3" customFormat="1" ht="42" customHeight="1" spans="1:18">
      <c r="A14" s="33"/>
      <c r="B14" s="32" t="s">
        <v>136</v>
      </c>
      <c r="C14" s="10" t="s">
        <v>137</v>
      </c>
      <c r="D14" s="15" t="s">
        <v>79</v>
      </c>
      <c r="E14" s="24" t="s">
        <v>138</v>
      </c>
      <c r="F14" s="24" t="s">
        <v>139</v>
      </c>
      <c r="G14" s="15" t="s">
        <v>80</v>
      </c>
      <c r="H14" s="34" t="s">
        <v>71</v>
      </c>
      <c r="I14" s="10"/>
      <c r="R14" s="38"/>
    </row>
    <row r="15" s="3" customFormat="1" ht="35.1" customHeight="1" spans="1:9">
      <c r="A15" s="15"/>
      <c r="B15" s="32" t="s">
        <v>140</v>
      </c>
      <c r="C15" s="35" t="s">
        <v>141</v>
      </c>
      <c r="D15" s="15" t="s">
        <v>79</v>
      </c>
      <c r="E15" s="24" t="s">
        <v>89</v>
      </c>
      <c r="F15" s="29" t="s">
        <v>142</v>
      </c>
      <c r="G15" s="15" t="s">
        <v>80</v>
      </c>
      <c r="H15" s="34" t="s">
        <v>71</v>
      </c>
      <c r="I15" s="15"/>
    </row>
    <row r="16" s="3" customFormat="1" ht="47" customHeight="1" spans="1:9">
      <c r="A16" s="15"/>
      <c r="B16" s="30" t="s">
        <v>143</v>
      </c>
      <c r="C16" s="10" t="s">
        <v>92</v>
      </c>
      <c r="D16" s="15" t="s">
        <v>79</v>
      </c>
      <c r="E16" s="24" t="s">
        <v>93</v>
      </c>
      <c r="F16" s="29" t="s">
        <v>144</v>
      </c>
      <c r="G16" s="15" t="s">
        <v>80</v>
      </c>
      <c r="H16" s="34" t="s">
        <v>71</v>
      </c>
      <c r="I16" s="15"/>
    </row>
    <row r="17" s="3" customFormat="1" ht="34" customHeight="1" spans="1:9">
      <c r="A17" s="15" t="s">
        <v>145</v>
      </c>
      <c r="B17" s="30" t="s">
        <v>146</v>
      </c>
      <c r="C17" s="10" t="s">
        <v>97</v>
      </c>
      <c r="D17" s="15">
        <v>98</v>
      </c>
      <c r="E17" s="16" t="s">
        <v>147</v>
      </c>
      <c r="F17" s="16" t="s">
        <v>148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9.1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0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101</v>
      </c>
      <c r="B2" s="10" t="str">
        <f>整体支出绩效目标表!C2</f>
        <v>通道侗族自治县城市管理事务中心</v>
      </c>
      <c r="C2" s="10"/>
      <c r="D2" s="10"/>
      <c r="E2" s="11" t="s">
        <v>102</v>
      </c>
      <c r="F2" s="12" t="s">
        <v>149</v>
      </c>
      <c r="G2" s="13" t="s">
        <v>104</v>
      </c>
      <c r="H2" s="14"/>
      <c r="I2" s="36">
        <v>5</v>
      </c>
    </row>
    <row r="3" s="3" customFormat="1" ht="26" customHeight="1" spans="1:9">
      <c r="A3" s="15" t="s">
        <v>105</v>
      </c>
      <c r="B3" s="15" t="s">
        <v>150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112</v>
      </c>
      <c r="B7" s="22" t="s">
        <v>113</v>
      </c>
      <c r="C7" s="22" t="s">
        <v>48</v>
      </c>
      <c r="D7" s="23" t="s">
        <v>50</v>
      </c>
      <c r="E7" s="24" t="s">
        <v>151</v>
      </c>
      <c r="F7" s="25" t="s">
        <v>120</v>
      </c>
      <c r="G7" s="20" t="s">
        <v>51</v>
      </c>
      <c r="H7" s="17" t="s">
        <v>49</v>
      </c>
      <c r="I7" s="15"/>
    </row>
    <row r="8" s="3" customFormat="1" ht="30" customHeight="1" spans="1:9">
      <c r="A8" s="26"/>
      <c r="B8" s="10" t="s">
        <v>117</v>
      </c>
      <c r="C8" s="22" t="s">
        <v>152</v>
      </c>
      <c r="D8" s="27">
        <v>100</v>
      </c>
      <c r="E8" s="24" t="s">
        <v>153</v>
      </c>
      <c r="F8" s="25" t="s">
        <v>120</v>
      </c>
      <c r="G8" s="20" t="s">
        <v>23</v>
      </c>
      <c r="H8" s="17" t="s">
        <v>49</v>
      </c>
      <c r="I8" s="15"/>
    </row>
    <row r="9" s="3" customFormat="1" ht="28" customHeight="1" spans="1:9">
      <c r="A9" s="26"/>
      <c r="B9" s="22" t="s">
        <v>121</v>
      </c>
      <c r="C9" s="22" t="s">
        <v>154</v>
      </c>
      <c r="D9" s="27" t="s">
        <v>72</v>
      </c>
      <c r="E9" s="24" t="s">
        <v>123</v>
      </c>
      <c r="F9" s="25" t="s">
        <v>124</v>
      </c>
      <c r="G9" s="20" t="s">
        <v>73</v>
      </c>
      <c r="H9" s="17" t="s">
        <v>71</v>
      </c>
      <c r="I9" s="15"/>
    </row>
    <row r="10" s="3" customFormat="1" ht="30" customHeight="1" spans="1:9">
      <c r="A10" s="15" t="s">
        <v>26</v>
      </c>
      <c r="B10" s="22" t="s">
        <v>125</v>
      </c>
      <c r="C10" s="28" t="s">
        <v>155</v>
      </c>
      <c r="D10" s="15">
        <f>I2</f>
        <v>5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128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0" customHeight="1" spans="1:9">
      <c r="A12" s="15"/>
      <c r="B12" s="30" t="s">
        <v>129</v>
      </c>
      <c r="C12" s="10" t="s">
        <v>39</v>
      </c>
      <c r="D12" s="15">
        <v>0</v>
      </c>
      <c r="E12" s="31" t="s">
        <v>130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2" t="s">
        <v>132</v>
      </c>
      <c r="C13" s="15" t="s">
        <v>156</v>
      </c>
      <c r="D13" s="15" t="s">
        <v>79</v>
      </c>
      <c r="E13" s="16" t="s">
        <v>134</v>
      </c>
      <c r="F13" s="29" t="s">
        <v>135</v>
      </c>
      <c r="G13" s="15" t="s">
        <v>80</v>
      </c>
      <c r="H13" s="17" t="s">
        <v>71</v>
      </c>
      <c r="I13" s="15"/>
    </row>
    <row r="14" s="3" customFormat="1" ht="42" customHeight="1" spans="1:18">
      <c r="A14" s="33"/>
      <c r="B14" s="32" t="s">
        <v>136</v>
      </c>
      <c r="C14" s="10" t="s">
        <v>84</v>
      </c>
      <c r="D14" s="15" t="s">
        <v>79</v>
      </c>
      <c r="E14" s="24" t="s">
        <v>138</v>
      </c>
      <c r="F14" s="24" t="s">
        <v>139</v>
      </c>
      <c r="G14" s="15" t="s">
        <v>80</v>
      </c>
      <c r="H14" s="34" t="s">
        <v>71</v>
      </c>
      <c r="I14" s="10"/>
      <c r="R14" s="38"/>
    </row>
    <row r="15" s="3" customFormat="1" ht="35.1" customHeight="1" spans="1:9">
      <c r="A15" s="15"/>
      <c r="B15" s="32" t="s">
        <v>140</v>
      </c>
      <c r="C15" s="35" t="s">
        <v>157</v>
      </c>
      <c r="D15" s="15" t="s">
        <v>79</v>
      </c>
      <c r="E15" s="24" t="s">
        <v>89</v>
      </c>
      <c r="F15" s="29" t="s">
        <v>142</v>
      </c>
      <c r="G15" s="15" t="s">
        <v>80</v>
      </c>
      <c r="H15" s="34" t="s">
        <v>71</v>
      </c>
      <c r="I15" s="15"/>
    </row>
    <row r="16" s="3" customFormat="1" ht="47" customHeight="1" spans="1:9">
      <c r="A16" s="15"/>
      <c r="B16" s="30" t="s">
        <v>143</v>
      </c>
      <c r="C16" s="10" t="s">
        <v>84</v>
      </c>
      <c r="D16" s="15" t="s">
        <v>79</v>
      </c>
      <c r="E16" s="24" t="s">
        <v>93</v>
      </c>
      <c r="F16" s="29" t="s">
        <v>144</v>
      </c>
      <c r="G16" s="15" t="s">
        <v>80</v>
      </c>
      <c r="H16" s="34" t="s">
        <v>71</v>
      </c>
      <c r="I16" s="15"/>
    </row>
    <row r="17" s="3" customFormat="1" ht="34" customHeight="1" spans="1:9">
      <c r="A17" s="15" t="s">
        <v>145</v>
      </c>
      <c r="B17" s="30" t="s">
        <v>146</v>
      </c>
      <c r="C17" s="10" t="s">
        <v>97</v>
      </c>
      <c r="D17" s="15">
        <v>98</v>
      </c>
      <c r="E17" s="16" t="s">
        <v>147</v>
      </c>
      <c r="F17" s="16" t="s">
        <v>148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9.1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0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101</v>
      </c>
      <c r="B2" s="10" t="str">
        <f>整体支出绩效目标表!C2</f>
        <v>通道侗族自治县城市管理事务中心</v>
      </c>
      <c r="C2" s="10"/>
      <c r="D2" s="10"/>
      <c r="E2" s="11" t="s">
        <v>102</v>
      </c>
      <c r="F2" s="12" t="s">
        <v>158</v>
      </c>
      <c r="G2" s="13" t="s">
        <v>104</v>
      </c>
      <c r="H2" s="14"/>
      <c r="I2" s="36">
        <v>195</v>
      </c>
    </row>
    <row r="3" s="3" customFormat="1" ht="26" customHeight="1" spans="1:9">
      <c r="A3" s="15" t="s">
        <v>105</v>
      </c>
      <c r="B3" s="15" t="s">
        <v>159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112</v>
      </c>
      <c r="B7" s="22" t="s">
        <v>113</v>
      </c>
      <c r="C7" s="22" t="s">
        <v>160</v>
      </c>
      <c r="D7" s="23">
        <v>3.6</v>
      </c>
      <c r="E7" s="24" t="s">
        <v>161</v>
      </c>
      <c r="F7" s="25" t="s">
        <v>116</v>
      </c>
      <c r="G7" s="20" t="s">
        <v>45</v>
      </c>
      <c r="H7" s="17" t="s">
        <v>35</v>
      </c>
      <c r="I7" s="15"/>
    </row>
    <row r="8" s="3" customFormat="1" ht="30" customHeight="1" spans="1:9">
      <c r="A8" s="26"/>
      <c r="B8" s="10" t="s">
        <v>117</v>
      </c>
      <c r="C8" s="22" t="s">
        <v>162</v>
      </c>
      <c r="D8" s="27">
        <v>100</v>
      </c>
      <c r="E8" s="24" t="s">
        <v>163</v>
      </c>
      <c r="F8" s="25" t="s">
        <v>120</v>
      </c>
      <c r="G8" s="20" t="s">
        <v>23</v>
      </c>
      <c r="H8" s="17" t="s">
        <v>49</v>
      </c>
      <c r="I8" s="15"/>
    </row>
    <row r="9" s="3" customFormat="1" ht="28" customHeight="1" spans="1:9">
      <c r="A9" s="26"/>
      <c r="B9" s="22" t="s">
        <v>121</v>
      </c>
      <c r="C9" s="22" t="s">
        <v>164</v>
      </c>
      <c r="D9" s="27" t="s">
        <v>72</v>
      </c>
      <c r="E9" s="24" t="s">
        <v>123</v>
      </c>
      <c r="F9" s="25" t="s">
        <v>124</v>
      </c>
      <c r="G9" s="20" t="s">
        <v>73</v>
      </c>
      <c r="H9" s="17" t="s">
        <v>71</v>
      </c>
      <c r="I9" s="15"/>
    </row>
    <row r="10" s="3" customFormat="1" ht="30" customHeight="1" spans="1:9">
      <c r="A10" s="15" t="s">
        <v>26</v>
      </c>
      <c r="B10" s="22" t="s">
        <v>125</v>
      </c>
      <c r="C10" s="28" t="str">
        <f>F2</f>
        <v>生活垃圾场渗滤液处理经费</v>
      </c>
      <c r="D10" s="15">
        <f>I2</f>
        <v>195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128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0" customHeight="1" spans="1:9">
      <c r="A12" s="15"/>
      <c r="B12" s="30" t="s">
        <v>129</v>
      </c>
      <c r="C12" s="10" t="s">
        <v>39</v>
      </c>
      <c r="D12" s="15">
        <v>0</v>
      </c>
      <c r="E12" s="31" t="s">
        <v>130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2" t="s">
        <v>132</v>
      </c>
      <c r="C13" s="15" t="s">
        <v>156</v>
      </c>
      <c r="D13" s="15" t="s">
        <v>79</v>
      </c>
      <c r="E13" s="16" t="s">
        <v>134</v>
      </c>
      <c r="F13" s="29" t="s">
        <v>135</v>
      </c>
      <c r="G13" s="15" t="s">
        <v>80</v>
      </c>
      <c r="H13" s="17" t="s">
        <v>71</v>
      </c>
      <c r="I13" s="15"/>
    </row>
    <row r="14" s="3" customFormat="1" ht="42" customHeight="1" spans="1:18">
      <c r="A14" s="33"/>
      <c r="B14" s="32" t="s">
        <v>136</v>
      </c>
      <c r="C14" s="10" t="s">
        <v>165</v>
      </c>
      <c r="D14" s="15" t="s">
        <v>79</v>
      </c>
      <c r="E14" s="24" t="s">
        <v>138</v>
      </c>
      <c r="F14" s="24" t="s">
        <v>139</v>
      </c>
      <c r="G14" s="15" t="s">
        <v>80</v>
      </c>
      <c r="H14" s="34" t="s">
        <v>71</v>
      </c>
      <c r="I14" s="10"/>
      <c r="R14" s="38"/>
    </row>
    <row r="15" s="3" customFormat="1" ht="35.1" customHeight="1" spans="1:9">
      <c r="A15" s="15"/>
      <c r="B15" s="32" t="s">
        <v>140</v>
      </c>
      <c r="C15" s="35" t="s">
        <v>88</v>
      </c>
      <c r="D15" s="15" t="s">
        <v>79</v>
      </c>
      <c r="E15" s="24" t="s">
        <v>89</v>
      </c>
      <c r="F15" s="29" t="s">
        <v>142</v>
      </c>
      <c r="G15" s="15" t="s">
        <v>80</v>
      </c>
      <c r="H15" s="34" t="s">
        <v>71</v>
      </c>
      <c r="I15" s="15"/>
    </row>
    <row r="16" s="3" customFormat="1" ht="47" customHeight="1" spans="1:9">
      <c r="A16" s="15"/>
      <c r="B16" s="30" t="s">
        <v>143</v>
      </c>
      <c r="C16" s="10" t="s">
        <v>166</v>
      </c>
      <c r="D16" s="15" t="s">
        <v>79</v>
      </c>
      <c r="E16" s="24" t="s">
        <v>93</v>
      </c>
      <c r="F16" s="29" t="s">
        <v>144</v>
      </c>
      <c r="G16" s="15" t="s">
        <v>80</v>
      </c>
      <c r="H16" s="34" t="s">
        <v>71</v>
      </c>
      <c r="I16" s="15"/>
    </row>
    <row r="17" s="3" customFormat="1" ht="34" customHeight="1" spans="1:9">
      <c r="A17" s="15" t="s">
        <v>145</v>
      </c>
      <c r="B17" s="30" t="s">
        <v>146</v>
      </c>
      <c r="C17" s="10" t="s">
        <v>97</v>
      </c>
      <c r="D17" s="15">
        <v>97</v>
      </c>
      <c r="E17" s="16" t="s">
        <v>167</v>
      </c>
      <c r="F17" s="16" t="s">
        <v>168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D5" sqref="D5"/>
    </sheetView>
  </sheetViews>
  <sheetFormatPr defaultColWidth="12" defaultRowHeight="13.5"/>
  <cols>
    <col min="1" max="2" width="14.8333333333333" style="4" customWidth="1"/>
    <col min="3" max="3" width="19.1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0" customHeight="1" spans="1:9">
      <c r="A1" s="7" t="s">
        <v>100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101</v>
      </c>
      <c r="B2" s="10" t="str">
        <f>整体支出绩效目标表!C2</f>
        <v>通道侗族自治县城市管理事务中心</v>
      </c>
      <c r="C2" s="10"/>
      <c r="D2" s="10"/>
      <c r="E2" s="11" t="s">
        <v>102</v>
      </c>
      <c r="F2" s="12" t="s">
        <v>169</v>
      </c>
      <c r="G2" s="13" t="s">
        <v>104</v>
      </c>
      <c r="H2" s="14"/>
      <c r="I2" s="36">
        <v>100</v>
      </c>
    </row>
    <row r="3" s="3" customFormat="1" ht="26" customHeight="1" spans="1:9">
      <c r="A3" s="15" t="s">
        <v>105</v>
      </c>
      <c r="B3" s="15" t="s">
        <v>170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107</v>
      </c>
      <c r="F5" s="15" t="s">
        <v>108</v>
      </c>
      <c r="G5" s="15" t="s">
        <v>109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110</v>
      </c>
      <c r="C6" s="15" t="s">
        <v>21</v>
      </c>
      <c r="D6" s="15">
        <v>100</v>
      </c>
      <c r="E6" s="18" t="s">
        <v>24</v>
      </c>
      <c r="F6" s="19" t="s">
        <v>111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112</v>
      </c>
      <c r="B7" s="22" t="s">
        <v>113</v>
      </c>
      <c r="C7" s="22" t="s">
        <v>54</v>
      </c>
      <c r="D7" s="23">
        <v>4</v>
      </c>
      <c r="E7" s="24" t="s">
        <v>171</v>
      </c>
      <c r="F7" s="25" t="s">
        <v>116</v>
      </c>
      <c r="G7" s="20" t="s">
        <v>45</v>
      </c>
      <c r="H7" s="17" t="s">
        <v>35</v>
      </c>
      <c r="I7" s="15"/>
    </row>
    <row r="8" s="3" customFormat="1" ht="30" customHeight="1" spans="1:9">
      <c r="A8" s="26"/>
      <c r="B8" s="10" t="s">
        <v>117</v>
      </c>
      <c r="C8" s="22" t="s">
        <v>172</v>
      </c>
      <c r="D8" s="27">
        <v>100</v>
      </c>
      <c r="E8" s="24" t="s">
        <v>173</v>
      </c>
      <c r="F8" s="25" t="s">
        <v>120</v>
      </c>
      <c r="G8" s="20" t="s">
        <v>23</v>
      </c>
      <c r="H8" s="17" t="s">
        <v>49</v>
      </c>
      <c r="I8" s="15"/>
    </row>
    <row r="9" s="3" customFormat="1" ht="28" customHeight="1" spans="1:9">
      <c r="A9" s="26"/>
      <c r="B9" s="22" t="s">
        <v>121</v>
      </c>
      <c r="C9" s="22" t="s">
        <v>164</v>
      </c>
      <c r="D9" s="27" t="s">
        <v>72</v>
      </c>
      <c r="E9" s="24" t="s">
        <v>123</v>
      </c>
      <c r="F9" s="25" t="s">
        <v>124</v>
      </c>
      <c r="G9" s="20" t="s">
        <v>73</v>
      </c>
      <c r="H9" s="17" t="s">
        <v>71</v>
      </c>
      <c r="I9" s="15"/>
    </row>
    <row r="10" s="3" customFormat="1" ht="30" customHeight="1" spans="1:9">
      <c r="A10" s="15" t="s">
        <v>26</v>
      </c>
      <c r="B10" s="22" t="s">
        <v>125</v>
      </c>
      <c r="C10" s="28" t="str">
        <f>F2</f>
        <v>生活垃圾场运行经费</v>
      </c>
      <c r="D10" s="15">
        <f>I2</f>
        <v>100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0" customHeight="1" spans="1:9">
      <c r="A11" s="15"/>
      <c r="B11" s="22" t="s">
        <v>128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0" customHeight="1" spans="1:9">
      <c r="A12" s="15"/>
      <c r="B12" s="30" t="s">
        <v>129</v>
      </c>
      <c r="C12" s="10" t="s">
        <v>39</v>
      </c>
      <c r="D12" s="15">
        <v>0</v>
      </c>
      <c r="E12" s="31" t="s">
        <v>130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2" t="s">
        <v>132</v>
      </c>
      <c r="C13" s="15" t="s">
        <v>156</v>
      </c>
      <c r="D13" s="15" t="s">
        <v>79</v>
      </c>
      <c r="E13" s="16" t="s">
        <v>134</v>
      </c>
      <c r="F13" s="29" t="s">
        <v>135</v>
      </c>
      <c r="G13" s="15" t="s">
        <v>80</v>
      </c>
      <c r="H13" s="17" t="s">
        <v>71</v>
      </c>
      <c r="I13" s="15"/>
    </row>
    <row r="14" s="3" customFormat="1" ht="42" customHeight="1" spans="1:18">
      <c r="A14" s="33"/>
      <c r="B14" s="32" t="s">
        <v>136</v>
      </c>
      <c r="C14" s="10" t="s">
        <v>174</v>
      </c>
      <c r="D14" s="15" t="s">
        <v>79</v>
      </c>
      <c r="E14" s="24" t="s">
        <v>138</v>
      </c>
      <c r="F14" s="24" t="s">
        <v>139</v>
      </c>
      <c r="G14" s="15" t="s">
        <v>80</v>
      </c>
      <c r="H14" s="34" t="s">
        <v>71</v>
      </c>
      <c r="I14" s="10"/>
      <c r="R14" s="38"/>
    </row>
    <row r="15" s="3" customFormat="1" ht="35.1" customHeight="1" spans="1:9">
      <c r="A15" s="15"/>
      <c r="B15" s="32" t="s">
        <v>140</v>
      </c>
      <c r="C15" s="35" t="s">
        <v>175</v>
      </c>
      <c r="D15" s="15" t="s">
        <v>79</v>
      </c>
      <c r="E15" s="24" t="s">
        <v>89</v>
      </c>
      <c r="F15" s="29" t="s">
        <v>142</v>
      </c>
      <c r="G15" s="15" t="s">
        <v>80</v>
      </c>
      <c r="H15" s="34" t="s">
        <v>71</v>
      </c>
      <c r="I15" s="15"/>
    </row>
    <row r="16" s="3" customFormat="1" ht="47" customHeight="1" spans="1:9">
      <c r="A16" s="15"/>
      <c r="B16" s="30" t="s">
        <v>143</v>
      </c>
      <c r="C16" s="10" t="s">
        <v>176</v>
      </c>
      <c r="D16" s="15" t="s">
        <v>79</v>
      </c>
      <c r="E16" s="24" t="s">
        <v>93</v>
      </c>
      <c r="F16" s="29" t="s">
        <v>144</v>
      </c>
      <c r="G16" s="15" t="s">
        <v>80</v>
      </c>
      <c r="H16" s="34" t="s">
        <v>71</v>
      </c>
      <c r="I16" s="15"/>
    </row>
    <row r="17" s="3" customFormat="1" ht="34" customHeight="1" spans="1:9">
      <c r="A17" s="15" t="s">
        <v>145</v>
      </c>
      <c r="B17" s="30" t="s">
        <v>146</v>
      </c>
      <c r="C17" s="10" t="s">
        <v>97</v>
      </c>
      <c r="D17" s="15">
        <v>97</v>
      </c>
      <c r="E17" s="16" t="s">
        <v>167</v>
      </c>
      <c r="F17" s="16" t="s">
        <v>168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餐厨垃圾收集、转运、处理费</vt:lpstr>
      <vt:lpstr>监察管理专项运转</vt:lpstr>
      <vt:lpstr>生活垃圾场渗滤液处理经费</vt:lpstr>
      <vt:lpstr>生活垃圾场运行经费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