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tabRatio="777" activeTab="2"/>
  </bookViews>
  <sheets>
    <sheet name="整体支出绩效目标表" sheetId="2" r:id="rId1"/>
    <sheet name="2024年生均公用经费" sheetId="12" r:id="rId2"/>
    <sheet name="2024年学生营养餐" sheetId="1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<sst xmlns="http://schemas.openxmlformats.org/spreadsheetml/2006/main" count="297" uniqueCount="144">
  <si>
    <t>整体绩效目标申报表
（2024年度）</t>
  </si>
  <si>
    <t>部门单位名称</t>
  </si>
  <si>
    <t>通道侗族自治县第三完全小学</t>
  </si>
  <si>
    <t>年度总体目标</t>
  </si>
  <si>
    <t>进一步促进义务教育均衡发展，落实教育改革方案，不断提高教育质量，确保学生在校安全。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</si>
  <si>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</si>
  <si>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</si>
  <si>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</si>
  <si>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</si>
  <si>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</si>
  <si>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</si>
  <si>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</si>
  <si>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</si>
  <si>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</si>
  <si>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</si>
  <si>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</si>
  <si>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</si>
  <si>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</si>
  <si>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</si>
  <si>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
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</si>
  <si>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</si>
  <si>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</si>
  <si>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</si>
  <si>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</si>
  <si>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</si>
  <si>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</si>
  <si>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</si>
  <si>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</si>
  <si>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</si>
  <si>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</si>
  <si>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</si>
  <si>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</si>
  <si>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</si>
  <si>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</si>
  <si>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</si>
  <si>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</si>
  <si>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</si>
  <si>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</si>
  <si>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</si>
  <si>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</si>
  <si>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</si>
  <si>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</si>
  <si>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</si>
  <si>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</si>
  <si>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培育学生数量</t>
  </si>
  <si>
    <t>1199</t>
  </si>
  <si>
    <t>人</t>
  </si>
  <si>
    <t>考核培育学生数量。</t>
  </si>
  <si>
    <t>按计划完成得10分，每减少1%扣0.5分，扣完为止。</t>
  </si>
  <si>
    <t>质量指标
（10分）</t>
  </si>
  <si>
    <t>教学工作考核合格率</t>
  </si>
  <si>
    <t>=</t>
  </si>
  <si>
    <t>考核教学工作考核合格情况。</t>
  </si>
  <si>
    <t>完成100%，得10分，每下降1%扣0.5分，扣完为止。</t>
  </si>
  <si>
    <t>时效指标
（10分）</t>
  </si>
  <si>
    <t>工资发放及时率</t>
  </si>
  <si>
    <t>考核工资发放及时性。</t>
  </si>
  <si>
    <t>效益指标
(30分)</t>
  </si>
  <si>
    <t>经济效益指标
（8分）</t>
  </si>
  <si>
    <t>提高财政资金使用效益</t>
  </si>
  <si>
    <t>定性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</si>
  <si>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</si>
  <si>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</si>
  <si>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</si>
  <si>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</si>
  <si>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</si>
  <si>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改善办学条件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</si>
  <si>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</si>
  <si>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</si>
  <si>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</si>
  <si>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提高学生生态环保意识，保护环境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</si>
  <si>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</si>
  <si>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</si>
  <si>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</si>
  <si>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提高全民重视、关心教育的程度、促进学生全面发展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</si>
  <si>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</si>
  <si>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</si>
  <si>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</si>
  <si>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</si>
  <si>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学生及家长满意度</t>
  </si>
  <si>
    <t>主要考察部门整体工作开展情况，满意度是否达到年初目标。</t>
  </si>
  <si>
    <t>满意度达100%得10分，每下降1%，扣0.5分，扣完为止。</t>
  </si>
  <si>
    <t>项目支出绩效目标表</t>
  </si>
  <si>
    <t>部门（单位）    名称 (盖章）</t>
  </si>
  <si>
    <t>项目名称</t>
  </si>
  <si>
    <t>2024年生均公用经费</t>
  </si>
  <si>
    <t>预算金额（万元）</t>
  </si>
  <si>
    <t>项目支出       绩效目标</t>
  </si>
  <si>
    <t>保障义务教育阶段学校正常运转、完成教育教学活动和其他日常工作任务，提升义务教育优质均衡发展，促进教育公平。</t>
  </si>
  <si>
    <t>指标值内容</t>
  </si>
  <si>
    <t>评（扣）分标准</t>
  </si>
  <si>
    <t>度量单位</t>
  </si>
  <si>
    <t>投入管理指标（10分）</t>
  </si>
  <si>
    <t>预算管理</t>
  </si>
  <si>
    <t>按计划完成预算执行率得10分，每下降5%扣1分，扣完为止。</t>
  </si>
  <si>
    <t>产出指标（30分）</t>
  </si>
  <si>
    <t>数量指标</t>
  </si>
  <si>
    <t>义务教育阶段学生人数</t>
  </si>
  <si>
    <t>考核完成义务教育阶段学生人数。</t>
  </si>
  <si>
    <t>项目按计划完成得10分，每减少1%扣0.5分，扣完为止。</t>
  </si>
  <si>
    <t>质量指标</t>
  </si>
  <si>
    <t>适龄儿童，少年接受义务教育</t>
  </si>
  <si>
    <t>考核适龄儿童、少年接受义务教育情况。</t>
  </si>
  <si>
    <t>完成100%得10分，每下降1%扣0.5分，扣完为止。</t>
  </si>
  <si>
    <t>时效指标</t>
  </si>
  <si>
    <t>资金到位率</t>
  </si>
  <si>
    <t>考核项目资金到位情况。</t>
  </si>
  <si>
    <t>经济成本指标</t>
  </si>
  <si>
    <t>考核项目成本控制情况。</t>
  </si>
  <si>
    <t>项目成本控制在总成本范围内，得10分，每超出1%，扣0.5分，扣完为止。</t>
  </si>
  <si>
    <t>补助标准720元/生/年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</si>
  <si>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</si>
  <si>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</si>
  <si>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</si>
  <si>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</si>
  <si>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</si>
  <si>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义务教育生均教育事业费增长</t>
  </si>
  <si>
    <t>项目实施对经济发展所带来的直接或间接影响情况。</t>
  </si>
  <si>
    <t>效果明显得5分，效果一般3分，否则不得分。</t>
  </si>
  <si>
    <t>社会效益指标</t>
  </si>
  <si>
    <t>保障义务教育适龄人口入学率，保障学校正常运转</t>
  </si>
  <si>
    <t>考核项目实施对社会发展所带来的直接或间接影响情况。</t>
  </si>
  <si>
    <t>效果明显得10分，效果一般5分，否则不得分。</t>
  </si>
  <si>
    <t>生态效益指标</t>
  </si>
  <si>
    <t>保障学生健康成长，改善教学生活环境</t>
  </si>
  <si>
    <t>效果明显得5分，效果一般3分，否则不得分。（如不适用，直接计分）</t>
  </si>
  <si>
    <t>可持续影响指标</t>
  </si>
  <si>
    <t>长效义务教育机制健全性</t>
  </si>
  <si>
    <t>可持续影响效果明显得10分，效果一般5分，效果不明显不得分。</t>
  </si>
  <si>
    <t>满意度指标
（10分）</t>
  </si>
  <si>
    <t>服务对象满意度指标</t>
  </si>
  <si>
    <t>学生、家长满意度</t>
  </si>
  <si>
    <t>考核学生、家长满意度。</t>
  </si>
  <si>
    <t>2024年学生营养餐</t>
  </si>
  <si>
    <t>实施国家农村义务教育学生营养餐改善计划。进一步改善农村学生营养状况，提高农村学生健康水平，减轻农村学生家庭经济负担。</t>
  </si>
  <si>
    <t>享受营养餐学生数</t>
  </si>
  <si>
    <t>考核享受营养餐学生人数。</t>
  </si>
  <si>
    <t>学生膳食质量</t>
  </si>
  <si>
    <t>考核学生膳食质量情况。</t>
  </si>
  <si>
    <t>补助标准5元/生/天</t>
  </si>
  <si>
    <t>减轻学生家庭负担</t>
  </si>
  <si>
    <t>改善农村学生营养状况，提高农村学生健康水平</t>
  </si>
  <si>
    <t>无环境污染</t>
  </si>
  <si>
    <t>保障饮食安全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</si>
</sst>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34">
    <font>
      <sz val="10"/>
      <color rgb="FF000000"/>
      <name val="Times New Roman"/>
      <charset val="204"/>
    </font>
    <font>
      <sz val="16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2"/>
      <name val="宋体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2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5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3" fillId="0" borderId="0" applyFill="0">
      <alignment vertical="center"/>
    </xf>
  </cellStyleXfs>
  <cellXfs count="56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176" fontId="2" fillId="0" borderId="1" xfId="49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3" fillId="0" borderId="0" xfId="0" applyNumberFormat="1" applyFont="1" applyFill="1" applyBorder="1" applyAlignment="1"/>
    <xf numFmtId="0" fontId="6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9"/>
  <sheetViews>
    <sheetView workbookViewId="0">
      <selection activeCell="D10" sqref="D10"/>
    </sheetView>
  </sheetViews>
  <sheetFormatPr defaultColWidth="12" defaultRowHeight="14.4"/>
  <cols>
    <col min="1" max="1" width="17.1666666666667" style="37" customWidth="1"/>
    <col min="2" max="2" width="16.3333333333333" style="40" customWidth="1"/>
    <col min="3" max="3" width="17" style="37" customWidth="1"/>
    <col min="4" max="4" width="20.4444444444444" style="41" customWidth="1"/>
    <col min="5" max="5" width="14.5" style="42" customWidth="1"/>
    <col min="6" max="6" width="10.3333333333333" style="37" customWidth="1"/>
    <col min="7" max="7" width="10.8333333333333" style="43" customWidth="1"/>
    <col min="8" max="8" width="40.7777777777778" style="44" customWidth="1"/>
    <col min="9" max="9" width="40.7777777777778" style="43" customWidth="1"/>
    <col min="10" max="10" width="13.6666666666667" style="37" customWidth="1"/>
    <col min="11" max="16384" width="12" style="37"/>
  </cols>
  <sheetData>
    <row r="1" s="37" customFormat="1" ht="57" customHeight="1" spans="1:11">
      <c r="A1" s="45" t="s">
        <v>0</v>
      </c>
      <c r="B1" s="46"/>
      <c r="C1" s="46"/>
      <c r="D1" s="45"/>
      <c r="E1" s="46"/>
      <c r="F1" s="46"/>
      <c r="G1" s="46"/>
      <c r="H1" s="46"/>
      <c r="I1" s="46"/>
      <c r="J1" s="46"/>
      <c r="K1" s="54"/>
    </row>
    <row r="2" s="37" customFormat="1" ht="30" customHeight="1" spans="1:10">
      <c r="A2" s="47" t="s">
        <v>1</v>
      </c>
      <c r="B2" s="47"/>
      <c r="C2" s="48" t="s">
        <v>2</v>
      </c>
      <c r="D2" s="48"/>
      <c r="E2" s="48"/>
      <c r="F2" s="48"/>
      <c r="G2" s="48"/>
      <c r="H2" s="48"/>
      <c r="I2" s="48"/>
      <c r="J2" s="48"/>
    </row>
    <row r="3" s="37" customFormat="1" ht="30" customHeight="1" spans="1:10">
      <c r="A3" s="47" t="s">
        <v>3</v>
      </c>
      <c r="B3" s="47"/>
      <c r="C3" s="48" t="s">
        <v>4</v>
      </c>
      <c r="D3" s="48"/>
      <c r="E3" s="48"/>
      <c r="F3" s="48"/>
      <c r="G3" s="48"/>
      <c r="H3" s="48"/>
      <c r="I3" s="48"/>
      <c r="J3" s="48"/>
    </row>
    <row r="4" s="38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49">
        <f>H5+H6</f>
        <v>1477.154231</v>
      </c>
      <c r="I4" s="49"/>
      <c r="J4" s="49"/>
    </row>
    <row r="5" s="38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49">
        <v>1253.141731</v>
      </c>
      <c r="I5" s="49"/>
      <c r="J5" s="49"/>
    </row>
    <row r="6" s="38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49">
        <v>224.0125</v>
      </c>
      <c r="I6" s="49"/>
      <c r="J6" s="49"/>
    </row>
    <row r="7" s="39" customFormat="1" ht="30" customHeight="1" spans="1:10">
      <c r="A7" s="47" t="s">
        <v>9</v>
      </c>
      <c r="B7" s="47" t="s">
        <v>10</v>
      </c>
      <c r="C7" s="48" t="s">
        <v>11</v>
      </c>
      <c r="D7" s="48" t="s">
        <v>12</v>
      </c>
      <c r="E7" s="50" t="s">
        <v>13</v>
      </c>
      <c r="F7" s="50" t="s">
        <v>14</v>
      </c>
      <c r="G7" s="47" t="s">
        <v>15</v>
      </c>
      <c r="H7" s="48" t="s">
        <v>16</v>
      </c>
      <c r="I7" s="47" t="s">
        <v>17</v>
      </c>
      <c r="J7" s="47" t="s">
        <v>18</v>
      </c>
    </row>
    <row r="8" s="37" customFormat="1" ht="30" customHeight="1" spans="1:10">
      <c r="A8" s="47"/>
      <c r="B8" s="10" t="s">
        <v>19</v>
      </c>
      <c r="C8" s="48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47"/>
    </row>
    <row r="9" s="37" customFormat="1" ht="30" customHeight="1" spans="1:10">
      <c r="A9" s="47"/>
      <c r="B9" s="48" t="s">
        <v>26</v>
      </c>
      <c r="C9" s="48" t="s">
        <v>27</v>
      </c>
      <c r="D9" s="48" t="s">
        <v>28</v>
      </c>
      <c r="E9" s="11" t="s">
        <v>29</v>
      </c>
      <c r="F9" s="51">
        <f>H4</f>
        <v>1477.154231</v>
      </c>
      <c r="G9" s="47" t="s">
        <v>30</v>
      </c>
      <c r="H9" s="18" t="s">
        <v>31</v>
      </c>
      <c r="I9" s="18" t="s">
        <v>32</v>
      </c>
      <c r="J9" s="47"/>
    </row>
    <row r="10" s="37" customFormat="1" ht="30" customHeight="1" spans="1:10">
      <c r="A10" s="47"/>
      <c r="B10" s="47"/>
      <c r="C10" s="48" t="s">
        <v>33</v>
      </c>
      <c r="D10" s="48" t="s">
        <v>34</v>
      </c>
      <c r="E10" s="50" t="s">
        <v>35</v>
      </c>
      <c r="F10" s="20">
        <v>0</v>
      </c>
      <c r="G10" s="47" t="s">
        <v>23</v>
      </c>
      <c r="H10" s="18" t="s">
        <v>36</v>
      </c>
      <c r="I10" s="28" t="s">
        <v>37</v>
      </c>
      <c r="J10" s="47"/>
    </row>
    <row r="11" s="37" customFormat="1" ht="30" customHeight="1" spans="1:10">
      <c r="A11" s="47"/>
      <c r="B11" s="47"/>
      <c r="C11" s="48" t="s">
        <v>38</v>
      </c>
      <c r="D11" s="48" t="s">
        <v>39</v>
      </c>
      <c r="E11" s="50" t="s">
        <v>35</v>
      </c>
      <c r="F11" s="20">
        <v>0</v>
      </c>
      <c r="G11" s="47" t="s">
        <v>23</v>
      </c>
      <c r="H11" s="18" t="s">
        <v>40</v>
      </c>
      <c r="I11" s="28" t="s">
        <v>41</v>
      </c>
      <c r="J11" s="47"/>
    </row>
    <row r="12" s="37" customFormat="1" ht="30" customHeight="1" spans="1:10">
      <c r="A12" s="47"/>
      <c r="B12" s="52" t="s">
        <v>42</v>
      </c>
      <c r="C12" s="48" t="s">
        <v>43</v>
      </c>
      <c r="D12" s="48" t="s">
        <v>44</v>
      </c>
      <c r="E12" s="50" t="s">
        <v>35</v>
      </c>
      <c r="F12" s="20" t="s">
        <v>45</v>
      </c>
      <c r="G12" s="47" t="s">
        <v>46</v>
      </c>
      <c r="H12" s="18" t="s">
        <v>47</v>
      </c>
      <c r="I12" s="28" t="s">
        <v>48</v>
      </c>
      <c r="J12" s="47"/>
    </row>
    <row r="13" s="37" customFormat="1" ht="30" customHeight="1" spans="1:10">
      <c r="A13" s="47"/>
      <c r="B13" s="53"/>
      <c r="C13" s="48" t="s">
        <v>49</v>
      </c>
      <c r="D13" s="48" t="s">
        <v>50</v>
      </c>
      <c r="E13" s="50" t="s">
        <v>51</v>
      </c>
      <c r="F13" s="20">
        <v>100</v>
      </c>
      <c r="G13" s="47" t="s">
        <v>23</v>
      </c>
      <c r="H13" s="18" t="s">
        <v>52</v>
      </c>
      <c r="I13" s="18" t="s">
        <v>53</v>
      </c>
      <c r="J13" s="55"/>
    </row>
    <row r="14" s="37" customFormat="1" ht="28" customHeight="1" spans="1:10">
      <c r="A14" s="47"/>
      <c r="B14" s="53"/>
      <c r="C14" s="52" t="s">
        <v>54</v>
      </c>
      <c r="D14" s="48" t="s">
        <v>55</v>
      </c>
      <c r="E14" s="50" t="s">
        <v>51</v>
      </c>
      <c r="F14" s="20">
        <v>100</v>
      </c>
      <c r="G14" s="47" t="s">
        <v>23</v>
      </c>
      <c r="H14" s="24" t="s">
        <v>56</v>
      </c>
      <c r="I14" s="18" t="s">
        <v>53</v>
      </c>
      <c r="J14" s="55"/>
    </row>
    <row r="15" s="37" customFormat="1" ht="32" customHeight="1" spans="1:10">
      <c r="A15" s="47"/>
      <c r="B15" s="48" t="s">
        <v>57</v>
      </c>
      <c r="C15" s="48" t="s">
        <v>58</v>
      </c>
      <c r="D15" s="48" t="s">
        <v>59</v>
      </c>
      <c r="E15" s="27" t="s">
        <v>60</v>
      </c>
      <c r="F15" s="27" t="s">
        <v>61</v>
      </c>
      <c r="G15" s="27" t="s">
        <v>62</v>
      </c>
      <c r="H15" s="24" t="s">
        <v>63</v>
      </c>
      <c r="I15" s="18" t="s">
        <v>64</v>
      </c>
      <c r="J15" s="55"/>
    </row>
    <row r="16" s="37" customFormat="1" ht="34" customHeight="1" spans="1:10">
      <c r="A16" s="47"/>
      <c r="B16" s="47"/>
      <c r="C16" s="48" t="s">
        <v>65</v>
      </c>
      <c r="D16" s="48" t="s">
        <v>66</v>
      </c>
      <c r="E16" s="27" t="s">
        <v>60</v>
      </c>
      <c r="F16" s="27" t="s">
        <v>61</v>
      </c>
      <c r="G16" s="27" t="s">
        <v>62</v>
      </c>
      <c r="H16" s="23" t="s">
        <v>67</v>
      </c>
      <c r="I16" s="18" t="s">
        <v>68</v>
      </c>
      <c r="J16" s="55"/>
    </row>
    <row r="17" s="37" customFormat="1" ht="30" customHeight="1" spans="1:10">
      <c r="A17" s="47"/>
      <c r="B17" s="47"/>
      <c r="C17" s="48" t="s">
        <v>69</v>
      </c>
      <c r="D17" s="48" t="s">
        <v>70</v>
      </c>
      <c r="E17" s="27" t="s">
        <v>60</v>
      </c>
      <c r="F17" s="27" t="s">
        <v>61</v>
      </c>
      <c r="G17" s="27" t="s">
        <v>62</v>
      </c>
      <c r="H17" s="24" t="s">
        <v>71</v>
      </c>
      <c r="I17" s="18" t="s">
        <v>72</v>
      </c>
      <c r="J17" s="55"/>
    </row>
    <row r="18" s="37" customFormat="1" ht="38" customHeight="1" spans="1:10">
      <c r="A18" s="47"/>
      <c r="B18" s="47"/>
      <c r="C18" s="48" t="s">
        <v>73</v>
      </c>
      <c r="D18" s="48" t="s">
        <v>74</v>
      </c>
      <c r="E18" s="27" t="s">
        <v>60</v>
      </c>
      <c r="F18" s="27" t="s">
        <v>61</v>
      </c>
      <c r="G18" s="27" t="s">
        <v>62</v>
      </c>
      <c r="H18" s="24" t="s">
        <v>75</v>
      </c>
      <c r="I18" s="18" t="s">
        <v>76</v>
      </c>
      <c r="J18" s="55"/>
    </row>
    <row r="19" s="37" customFormat="1" ht="38" customHeight="1" spans="1:10">
      <c r="A19" s="47"/>
      <c r="B19" s="48" t="s">
        <v>77</v>
      </c>
      <c r="C19" s="48" t="s">
        <v>78</v>
      </c>
      <c r="D19" s="48" t="s">
        <v>79</v>
      </c>
      <c r="E19" s="22" t="s">
        <v>51</v>
      </c>
      <c r="F19" s="22">
        <v>100</v>
      </c>
      <c r="G19" s="22" t="s">
        <v>23</v>
      </c>
      <c r="H19" s="18" t="s">
        <v>80</v>
      </c>
      <c r="I19" s="18" t="s">
        <v>81</v>
      </c>
      <c r="J19" s="55"/>
    </row>
  </sheetData>
  <sheetProtection objects="1" scenarios="1"/>
  <mergeCells count="16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19"/>
    <mergeCell ref="B9:B11"/>
    <mergeCell ref="B12:B14"/>
    <mergeCell ref="B15:B18"/>
    <mergeCell ref="A4:B6"/>
  </mergeCells>
  <printOptions horizontalCentered="1"/>
  <pageMargins left="0.590277777777778" right="0.393055555555556" top="0.984027777777778" bottom="0.984027777777778" header="0" footer="0"/>
  <pageSetup paperSize="9" scale="75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7"/>
  <sheetViews>
    <sheetView view="pageBreakPreview" zoomScaleNormal="100" workbookViewId="0">
      <selection activeCell="D10" sqref="D10"/>
    </sheetView>
  </sheetViews>
  <sheetFormatPr defaultColWidth="12" defaultRowHeight="14.4"/>
  <cols>
    <col min="1" max="1" width="14.8333333333333" style="4" customWidth="1"/>
    <col min="2" max="2" width="16.3333333333333" style="4" customWidth="1"/>
    <col min="3" max="3" width="25.7777777777778" style="4" customWidth="1"/>
    <col min="4" max="4" width="14.8333333333333" style="4" customWidth="1"/>
    <col min="5" max="5" width="40.7777777777778" style="5" customWidth="1"/>
    <col min="6" max="6" width="40.7777777777778" style="4" customWidth="1"/>
    <col min="7" max="7" width="14.8333333333333" style="4" customWidth="1"/>
    <col min="8" max="8" width="14.8333333333333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36" customFormat="1" ht="45" customHeight="1" spans="1:9">
      <c r="A1" s="7" t="s">
        <v>82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83</v>
      </c>
      <c r="B2" s="10" t="str">
        <f>整体支出绩效目标表!C2</f>
        <v>通道侗族自治县第三完全小学</v>
      </c>
      <c r="C2" s="10"/>
      <c r="D2" s="10"/>
      <c r="E2" s="11" t="s">
        <v>84</v>
      </c>
      <c r="F2" s="12" t="s">
        <v>85</v>
      </c>
      <c r="G2" s="13" t="s">
        <v>86</v>
      </c>
      <c r="H2" s="14"/>
      <c r="I2" s="33">
        <v>119.1</v>
      </c>
    </row>
    <row r="3" s="3" customFormat="1" ht="30" customHeight="1" spans="1:9">
      <c r="A3" s="15" t="s">
        <v>87</v>
      </c>
      <c r="B3" s="15" t="s">
        <v>88</v>
      </c>
      <c r="C3" s="15"/>
      <c r="D3" s="15"/>
      <c r="E3" s="16"/>
      <c r="F3" s="15"/>
      <c r="G3" s="15"/>
      <c r="H3" s="17"/>
      <c r="I3" s="15"/>
    </row>
    <row r="4" s="3" customFormat="1" ht="35.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89</v>
      </c>
      <c r="F5" s="15" t="s">
        <v>90</v>
      </c>
      <c r="G5" s="15" t="s">
        <v>91</v>
      </c>
      <c r="H5" s="17" t="s">
        <v>13</v>
      </c>
      <c r="I5" s="15" t="s">
        <v>18</v>
      </c>
    </row>
    <row r="6" s="3" customFormat="1" ht="35.1" customHeight="1" spans="1:9">
      <c r="A6" s="15" t="s">
        <v>92</v>
      </c>
      <c r="B6" s="15" t="s">
        <v>93</v>
      </c>
      <c r="C6" s="15" t="s">
        <v>21</v>
      </c>
      <c r="D6" s="15">
        <v>100</v>
      </c>
      <c r="E6" s="18" t="s">
        <v>24</v>
      </c>
      <c r="F6" s="19" t="s">
        <v>94</v>
      </c>
      <c r="G6" s="20" t="s">
        <v>23</v>
      </c>
      <c r="H6" s="20" t="s">
        <v>22</v>
      </c>
      <c r="I6" s="15"/>
    </row>
    <row r="7" s="3" customFormat="1" ht="36" customHeight="1" spans="1:9">
      <c r="A7" s="15" t="s">
        <v>95</v>
      </c>
      <c r="B7" s="10" t="s">
        <v>96</v>
      </c>
      <c r="C7" s="21" t="s">
        <v>97</v>
      </c>
      <c r="D7" s="22">
        <v>1199</v>
      </c>
      <c r="E7" s="23" t="s">
        <v>98</v>
      </c>
      <c r="F7" s="24" t="s">
        <v>99</v>
      </c>
      <c r="G7" s="20" t="s">
        <v>46</v>
      </c>
      <c r="H7" s="17" t="s">
        <v>35</v>
      </c>
      <c r="I7" s="15"/>
    </row>
    <row r="8" s="3" customFormat="1" ht="49" customHeight="1" spans="1:9">
      <c r="A8" s="15"/>
      <c r="B8" s="21" t="s">
        <v>100</v>
      </c>
      <c r="C8" s="21" t="s">
        <v>101</v>
      </c>
      <c r="D8" s="15">
        <v>100</v>
      </c>
      <c r="E8" s="23" t="s">
        <v>102</v>
      </c>
      <c r="F8" s="24" t="s">
        <v>103</v>
      </c>
      <c r="G8" s="20" t="s">
        <v>23</v>
      </c>
      <c r="H8" s="17" t="s">
        <v>51</v>
      </c>
      <c r="I8" s="15"/>
    </row>
    <row r="9" s="3" customFormat="1" ht="35.1" customHeight="1" spans="1:9">
      <c r="A9" s="15"/>
      <c r="B9" s="21" t="s">
        <v>104</v>
      </c>
      <c r="C9" s="21" t="s">
        <v>105</v>
      </c>
      <c r="D9" s="15">
        <v>100</v>
      </c>
      <c r="E9" s="23" t="s">
        <v>106</v>
      </c>
      <c r="F9" s="24" t="s">
        <v>103</v>
      </c>
      <c r="G9" s="20" t="s">
        <v>23</v>
      </c>
      <c r="H9" s="17" t="s">
        <v>51</v>
      </c>
      <c r="I9" s="15"/>
    </row>
    <row r="10" s="3" customFormat="1" ht="35.1" customHeight="1" spans="1:9">
      <c r="A10" s="15" t="s">
        <v>26</v>
      </c>
      <c r="B10" s="21" t="s">
        <v>107</v>
      </c>
      <c r="C10" s="12" t="str">
        <f>F2</f>
        <v>2024年生均公用经费</v>
      </c>
      <c r="D10" s="25">
        <f>I2</f>
        <v>119.1</v>
      </c>
      <c r="E10" s="23" t="s">
        <v>108</v>
      </c>
      <c r="F10" s="23" t="s">
        <v>109</v>
      </c>
      <c r="G10" s="15" t="s">
        <v>30</v>
      </c>
      <c r="H10" s="17" t="s">
        <v>29</v>
      </c>
      <c r="I10" s="15" t="s">
        <v>110</v>
      </c>
    </row>
    <row r="11" s="3" customFormat="1" ht="35.1" customHeight="1" spans="1:9">
      <c r="A11" s="15"/>
      <c r="B11" s="21" t="s">
        <v>111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.1" customHeight="1" spans="1:9">
      <c r="A12" s="15"/>
      <c r="B12" s="27" t="s">
        <v>112</v>
      </c>
      <c r="C12" s="10" t="s">
        <v>39</v>
      </c>
      <c r="D12" s="15">
        <v>0</v>
      </c>
      <c r="E12" s="28" t="s">
        <v>113</v>
      </c>
      <c r="F12" s="28" t="s">
        <v>41</v>
      </c>
      <c r="G12" s="15" t="s">
        <v>23</v>
      </c>
      <c r="H12" s="17" t="s">
        <v>35</v>
      </c>
      <c r="I12" s="23"/>
    </row>
    <row r="13" s="3" customFormat="1" ht="42" customHeight="1" spans="1:9">
      <c r="A13" s="15" t="s">
        <v>114</v>
      </c>
      <c r="B13" s="29" t="s">
        <v>115</v>
      </c>
      <c r="C13" s="15" t="s">
        <v>116</v>
      </c>
      <c r="D13" s="15" t="s">
        <v>61</v>
      </c>
      <c r="E13" s="16" t="s">
        <v>117</v>
      </c>
      <c r="F13" s="26" t="s">
        <v>118</v>
      </c>
      <c r="G13" s="15" t="s">
        <v>62</v>
      </c>
      <c r="H13" s="17" t="s">
        <v>60</v>
      </c>
      <c r="I13" s="15"/>
    </row>
    <row r="14" s="3" customFormat="1" ht="42" customHeight="1" spans="1:18">
      <c r="A14" s="30"/>
      <c r="B14" s="29" t="s">
        <v>119</v>
      </c>
      <c r="C14" s="10" t="s">
        <v>120</v>
      </c>
      <c r="D14" s="15" t="s">
        <v>61</v>
      </c>
      <c r="E14" s="23" t="s">
        <v>121</v>
      </c>
      <c r="F14" s="23" t="s">
        <v>122</v>
      </c>
      <c r="G14" s="15" t="s">
        <v>62</v>
      </c>
      <c r="H14" s="31" t="s">
        <v>60</v>
      </c>
      <c r="I14" s="10"/>
      <c r="R14" s="35"/>
    </row>
    <row r="15" s="3" customFormat="1" ht="35.1" customHeight="1" spans="1:9">
      <c r="A15" s="15"/>
      <c r="B15" s="29" t="s">
        <v>123</v>
      </c>
      <c r="C15" s="32" t="s">
        <v>124</v>
      </c>
      <c r="D15" s="15" t="s">
        <v>61</v>
      </c>
      <c r="E15" s="23" t="s">
        <v>71</v>
      </c>
      <c r="F15" s="26" t="s">
        <v>125</v>
      </c>
      <c r="G15" s="15" t="s">
        <v>62</v>
      </c>
      <c r="H15" s="31" t="s">
        <v>60</v>
      </c>
      <c r="I15" s="15"/>
    </row>
    <row r="16" s="3" customFormat="1" ht="42" customHeight="1" spans="1:9">
      <c r="A16" s="15"/>
      <c r="B16" s="27" t="s">
        <v>126</v>
      </c>
      <c r="C16" s="10" t="s">
        <v>127</v>
      </c>
      <c r="D16" s="15" t="s">
        <v>61</v>
      </c>
      <c r="E16" s="23" t="s">
        <v>75</v>
      </c>
      <c r="F16" s="26" t="s">
        <v>128</v>
      </c>
      <c r="G16" s="15" t="s">
        <v>62</v>
      </c>
      <c r="H16" s="31" t="s">
        <v>60</v>
      </c>
      <c r="I16" s="15"/>
    </row>
    <row r="17" s="3" customFormat="1" ht="34" customHeight="1" spans="1:9">
      <c r="A17" s="15" t="s">
        <v>129</v>
      </c>
      <c r="B17" s="27" t="s">
        <v>130</v>
      </c>
      <c r="C17" s="10" t="s">
        <v>131</v>
      </c>
      <c r="D17" s="15">
        <v>100</v>
      </c>
      <c r="E17" s="16" t="s">
        <v>132</v>
      </c>
      <c r="F17" s="16" t="s">
        <v>81</v>
      </c>
      <c r="G17" s="15" t="s">
        <v>23</v>
      </c>
      <c r="H17" s="17" t="s">
        <v>51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rintOptions horizontalCentered="1"/>
  <pageMargins left="0.590277777777778" right="0.393055555555556" top="0.984027777777778" bottom="0.511805555555556" header="0" footer="0"/>
  <pageSetup paperSize="9" scale="75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7"/>
  <sheetViews>
    <sheetView tabSelected="1" view="pageBreakPreview" zoomScaleNormal="100" workbookViewId="0">
      <selection activeCell="F6" sqref="F6"/>
    </sheetView>
  </sheetViews>
  <sheetFormatPr defaultColWidth="12" defaultRowHeight="14.4"/>
  <cols>
    <col min="1" max="2" width="14.8333333333333" style="4" customWidth="1"/>
    <col min="3" max="3" width="22.3333333333333" style="4" customWidth="1"/>
    <col min="4" max="4" width="14.8333333333333" style="4" customWidth="1"/>
    <col min="5" max="5" width="40.7777777777778" style="5" customWidth="1"/>
    <col min="6" max="6" width="40.7777777777778" style="4" customWidth="1"/>
    <col min="7" max="7" width="14.8333333333333" style="4" customWidth="1"/>
    <col min="8" max="8" width="14.8333333333333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45" customHeight="1" spans="1:9">
      <c r="A1" s="7" t="s">
        <v>82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83</v>
      </c>
      <c r="B2" s="10" t="str">
        <f>整体支出绩效目标表!C2</f>
        <v>通道侗族自治县第三完全小学</v>
      </c>
      <c r="C2" s="10"/>
      <c r="D2" s="10"/>
      <c r="E2" s="11" t="s">
        <v>84</v>
      </c>
      <c r="F2" s="12" t="s">
        <v>133</v>
      </c>
      <c r="G2" s="13" t="s">
        <v>86</v>
      </c>
      <c r="H2" s="14"/>
      <c r="I2" s="33">
        <v>104.9125</v>
      </c>
    </row>
    <row r="3" s="3" customFormat="1" ht="30" customHeight="1" spans="1:9">
      <c r="A3" s="15" t="s">
        <v>87</v>
      </c>
      <c r="B3" s="15" t="s">
        <v>134</v>
      </c>
      <c r="C3" s="15"/>
      <c r="D3" s="15"/>
      <c r="E3" s="16"/>
      <c r="F3" s="15"/>
      <c r="G3" s="15"/>
      <c r="H3" s="17"/>
      <c r="I3" s="15"/>
    </row>
    <row r="4" s="3" customFormat="1" ht="35.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89</v>
      </c>
      <c r="F5" s="15" t="s">
        <v>90</v>
      </c>
      <c r="G5" s="15" t="s">
        <v>91</v>
      </c>
      <c r="H5" s="17" t="s">
        <v>13</v>
      </c>
      <c r="I5" s="15" t="s">
        <v>18</v>
      </c>
    </row>
    <row r="6" s="3" customFormat="1" ht="35.1" customHeight="1" spans="1:9">
      <c r="A6" s="15" t="s">
        <v>92</v>
      </c>
      <c r="B6" s="15" t="s">
        <v>93</v>
      </c>
      <c r="C6" s="15" t="s">
        <v>21</v>
      </c>
      <c r="D6" s="15">
        <v>100</v>
      </c>
      <c r="E6" s="18" t="s">
        <v>24</v>
      </c>
      <c r="F6" s="19" t="s">
        <v>94</v>
      </c>
      <c r="G6" s="20" t="s">
        <v>23</v>
      </c>
      <c r="H6" s="20" t="s">
        <v>22</v>
      </c>
      <c r="I6" s="15"/>
    </row>
    <row r="7" s="3" customFormat="1" ht="36" customHeight="1" spans="1:9">
      <c r="A7" s="15" t="s">
        <v>95</v>
      </c>
      <c r="B7" s="10" t="s">
        <v>96</v>
      </c>
      <c r="C7" s="21" t="s">
        <v>135</v>
      </c>
      <c r="D7" s="22">
        <v>1199</v>
      </c>
      <c r="E7" s="23" t="s">
        <v>136</v>
      </c>
      <c r="F7" s="24" t="s">
        <v>99</v>
      </c>
      <c r="G7" s="20" t="s">
        <v>46</v>
      </c>
      <c r="H7" s="17" t="s">
        <v>35</v>
      </c>
      <c r="I7" s="15"/>
    </row>
    <row r="8" s="3" customFormat="1" ht="49" customHeight="1" spans="1:9">
      <c r="A8" s="15"/>
      <c r="B8" s="21" t="s">
        <v>100</v>
      </c>
      <c r="C8" s="21" t="s">
        <v>137</v>
      </c>
      <c r="D8" s="15">
        <v>100</v>
      </c>
      <c r="E8" s="23" t="s">
        <v>138</v>
      </c>
      <c r="F8" s="24" t="s">
        <v>103</v>
      </c>
      <c r="G8" s="20" t="s">
        <v>23</v>
      </c>
      <c r="H8" s="17" t="s">
        <v>51</v>
      </c>
      <c r="I8" s="15"/>
    </row>
    <row r="9" s="3" customFormat="1" ht="35.1" customHeight="1" spans="1:9">
      <c r="A9" s="15"/>
      <c r="B9" s="21" t="s">
        <v>104</v>
      </c>
      <c r="C9" s="21" t="s">
        <v>105</v>
      </c>
      <c r="D9" s="15">
        <v>100</v>
      </c>
      <c r="E9" s="23" t="s">
        <v>106</v>
      </c>
      <c r="F9" s="24" t="s">
        <v>103</v>
      </c>
      <c r="G9" s="20" t="s">
        <v>23</v>
      </c>
      <c r="H9" s="17" t="s">
        <v>51</v>
      </c>
      <c r="I9" s="15"/>
    </row>
    <row r="10" s="3" customFormat="1" ht="35.1" customHeight="1" spans="1:9">
      <c r="A10" s="15" t="s">
        <v>26</v>
      </c>
      <c r="B10" s="21" t="s">
        <v>107</v>
      </c>
      <c r="C10" s="12" t="str">
        <f>F2</f>
        <v>2024年学生营养餐</v>
      </c>
      <c r="D10" s="25">
        <f>I2</f>
        <v>104.9125</v>
      </c>
      <c r="E10" s="23" t="s">
        <v>108</v>
      </c>
      <c r="F10" s="23" t="s">
        <v>109</v>
      </c>
      <c r="G10" s="15" t="s">
        <v>30</v>
      </c>
      <c r="H10" s="17" t="s">
        <v>29</v>
      </c>
      <c r="I10" s="15" t="s">
        <v>139</v>
      </c>
    </row>
    <row r="11" s="3" customFormat="1" ht="35.1" customHeight="1" spans="1:9">
      <c r="A11" s="15"/>
      <c r="B11" s="21" t="s">
        <v>111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.1" customHeight="1" spans="1:9">
      <c r="A12" s="15"/>
      <c r="B12" s="27" t="s">
        <v>112</v>
      </c>
      <c r="C12" s="10" t="s">
        <v>39</v>
      </c>
      <c r="D12" s="15">
        <v>0</v>
      </c>
      <c r="E12" s="28" t="s">
        <v>113</v>
      </c>
      <c r="F12" s="28" t="s">
        <v>41</v>
      </c>
      <c r="G12" s="15" t="s">
        <v>23</v>
      </c>
      <c r="H12" s="17" t="s">
        <v>35</v>
      </c>
      <c r="I12" s="23"/>
    </row>
    <row r="13" s="3" customFormat="1" ht="42" customHeight="1" spans="1:9">
      <c r="A13" s="15" t="s">
        <v>114</v>
      </c>
      <c r="B13" s="29" t="s">
        <v>115</v>
      </c>
      <c r="C13" s="15" t="s">
        <v>140</v>
      </c>
      <c r="D13" s="15" t="s">
        <v>61</v>
      </c>
      <c r="E13" s="16" t="s">
        <v>117</v>
      </c>
      <c r="F13" s="26" t="s">
        <v>118</v>
      </c>
      <c r="G13" s="15" t="s">
        <v>62</v>
      </c>
      <c r="H13" s="17" t="s">
        <v>60</v>
      </c>
      <c r="I13" s="15"/>
    </row>
    <row r="14" s="3" customFormat="1" ht="42" customHeight="1" spans="1:18">
      <c r="A14" s="30"/>
      <c r="B14" s="29" t="s">
        <v>119</v>
      </c>
      <c r="C14" s="10" t="s">
        <v>141</v>
      </c>
      <c r="D14" s="15" t="s">
        <v>61</v>
      </c>
      <c r="E14" s="23" t="s">
        <v>121</v>
      </c>
      <c r="F14" s="23" t="s">
        <v>122</v>
      </c>
      <c r="G14" s="15" t="s">
        <v>62</v>
      </c>
      <c r="H14" s="31" t="s">
        <v>60</v>
      </c>
      <c r="I14" s="10"/>
      <c r="R14" s="35"/>
    </row>
    <row r="15" s="3" customFormat="1" ht="35.1" customHeight="1" spans="1:9">
      <c r="A15" s="15"/>
      <c r="B15" s="29" t="s">
        <v>123</v>
      </c>
      <c r="C15" s="32" t="s">
        <v>142</v>
      </c>
      <c r="D15" s="15" t="s">
        <v>61</v>
      </c>
      <c r="E15" s="23" t="s">
        <v>71</v>
      </c>
      <c r="F15" s="26" t="s">
        <v>125</v>
      </c>
      <c r="G15" s="15" t="s">
        <v>62</v>
      </c>
      <c r="H15" s="31" t="s">
        <v>60</v>
      </c>
      <c r="I15" s="15"/>
    </row>
    <row r="16" s="3" customFormat="1" ht="42" customHeight="1" spans="1:9">
      <c r="A16" s="15"/>
      <c r="B16" s="27" t="s">
        <v>126</v>
      </c>
      <c r="C16" s="10" t="s">
        <v>143</v>
      </c>
      <c r="D16" s="15" t="s">
        <v>61</v>
      </c>
      <c r="E16" s="23" t="s">
        <v>75</v>
      </c>
      <c r="F16" s="26" t="s">
        <v>128</v>
      </c>
      <c r="G16" s="15" t="s">
        <v>62</v>
      </c>
      <c r="H16" s="31" t="s">
        <v>60</v>
      </c>
      <c r="I16" s="15"/>
    </row>
    <row r="17" s="3" customFormat="1" ht="34" customHeight="1" spans="1:9">
      <c r="A17" s="15" t="s">
        <v>129</v>
      </c>
      <c r="B17" s="27" t="s">
        <v>130</v>
      </c>
      <c r="C17" s="10" t="s">
        <v>131</v>
      </c>
      <c r="D17" s="15">
        <v>100</v>
      </c>
      <c r="E17" s="16" t="s">
        <v>132</v>
      </c>
      <c r="F17" s="16" t="s">
        <v>81</v>
      </c>
      <c r="G17" s="15" t="s">
        <v>23</v>
      </c>
      <c r="H17" s="17" t="s">
        <v>51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rintOptions horizontalCentered="1"/>
  <pageMargins left="0.590277777777778" right="0.393055555555556" top="0.984027777777778" bottom="0.354166666666667" header="0" footer="0"/>
  <pageSetup paperSize="9" scale="7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整体支出绩效目标表</vt:lpstr>
      <vt:lpstr>2024年生均公用经费</vt:lpstr>
      <vt:lpstr>2024年学生营养餐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YZF</cp:lastModifiedBy>
  <dcterms:created xsi:type="dcterms:W3CDTF">2021-09-06T17:46:00Z</dcterms:created>
  <cp:lastPrinted>2023-02-07T11:30:00Z</cp:lastPrinted>
  <dcterms:modified xsi:type="dcterms:W3CDTF">2024-06-19T01:13:30Z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2052-12.1.0.16929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