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6" activeTab="20"/>
  </bookViews>
  <sheets>
    <sheet name="整体支出绩效目标表" sheetId="2" r:id="rId1"/>
    <sheet name="“两新”组织工作经费" sheetId="3" r:id="rId2"/>
    <sheet name="村(社区)书记体检经费" sheetId="8" r:id="rId3"/>
    <sheet name="村干部人身意外伤害保险经费" sheetId="9" r:id="rId4"/>
    <sheet name="大学生村务专干及兼职组织员相关经费" sheetId="10" r:id="rId5"/>
    <sheet name="党内关怀帮扶资金" sheetId="11" r:id="rId6"/>
    <sheet name="党组织书记履行基层党建工作责任述职工作" sheetId="12" r:id="rId7"/>
    <sheet name="各部门派人到省里学习跟班费用" sheetId="13" r:id="rId8"/>
    <sheet name="基层党组织书记集中轮训经费" sheetId="14" r:id="rId9"/>
    <sheet name="绩效工作经费" sheetId="15" r:id="rId10"/>
    <sheet name="离退休干部党支部工作经费" sheetId="16" r:id="rId11"/>
    <sheet name="领导班子建设工作经费" sheetId="17" r:id="rId12"/>
    <sheet name="农民大学生培养计划培养费用" sheetId="18" r:id="rId13"/>
    <sheet name="人才资源开发专项资金" sheetId="19" r:id="rId14"/>
    <sheet name="四个城市社区网格员工资" sheetId="20" r:id="rId15"/>
    <sheet name="县直机关党员培训专项经费" sheetId="21" r:id="rId16"/>
    <sheet name="选调生补助配套经费" sheetId="22" r:id="rId17"/>
    <sheet name="学习习近平新时代中国特色社会主义思想主题教育活动工作经费" sheetId="23" r:id="rId18"/>
    <sheet name="远程教育" sheetId="24" r:id="rId19"/>
    <sheet name="抓党建促乡村振兴真抓实干激励奖" sheetId="25" r:id="rId20"/>
    <sheet name="组织部门专项管理经费" sheetId="26" r:id="rId21"/>
  </sheets>
  <definedNames>
    <definedName name="_xlnm.Print_Titles" localSheetId="0">整体支出绩效目标表!$7:$7</definedName>
    <definedName name="_xlnm.Print_Titles" localSheetId="9">绩效工作经费!$1:$5</definedName>
    <definedName name="_xlnm.Print_Titles" localSheetId="20">组织部门专项管理经费!$1:$5</definedName>
    <definedName name="_xlnm.Print_Titles" localSheetId="16">选调生补助配套经费!$1:$5</definedName>
    <definedName name="_xlnm.Print_Titles" localSheetId="17">学习习近平新时代中国特色社会主义思想主题教育活动工作经费!$1:$5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<sst xmlns="http://schemas.openxmlformats.org/spreadsheetml/2006/main" count="2316" uniqueCount="403">
  <si>
    <t>整体绩效目标申报表
（2024年度）</t>
  </si>
  <si>
    <t>部门单位名称</t>
  </si>
  <si>
    <t>中国共产党通道侗族自治县委员会组织部</t>
  </si>
  <si>
    <t>年度总体目标</t>
  </si>
  <si>
    <t>目标1：不断繁荣文化事业和文旅产业，以“通道转兵”这一全国唯一的、独特的红色旅游资源为引爆点，致力把通道打造成国内知名旅游目的地和红色旅游基地。目标2：牢牢掌握意识形态工作领导权，确保意识形态领域“零差错、零事故”。全面推进网络综合治理体系建设，营造清朗网络空间。
目标3：加强党对宣传思想工作的全面领导，营造学习宣传贯彻党的二十大精神的浓厚氛围。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</si>
  <si>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</si>
  <si>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</si>
  <si>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</si>
  <si>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</si>
  <si>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</si>
  <si>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</si>
  <si>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</si>
  <si>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</si>
  <si>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</si>
  <si>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</si>
  <si>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</si>
  <si>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</si>
  <si>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</si>
  <si>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</si>
  <si>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</si>
  <si>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</si>
  <si>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</si>
  <si>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</si>
  <si>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</si>
  <si>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</si>
  <si>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</si>
  <si>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</si>
  <si>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</si>
  <si>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</si>
  <si>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</si>
  <si>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</si>
  <si>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</si>
  <si>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</si>
  <si>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</si>
  <si>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</si>
  <si>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</si>
  <si>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</si>
  <si>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</si>
  <si>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</si>
  <si>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</si>
  <si>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</si>
  <si>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</si>
  <si>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</si>
  <si>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</si>
  <si>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开展基层党组织书记培训次数每年举办2期</t>
  </si>
  <si>
    <t>人、次</t>
  </si>
  <si>
    <t>考核开展基层党组织书记培训情况。</t>
  </si>
  <si>
    <t>按计划完成计2分，每减少1%扣0.2分，扣完为止。</t>
  </si>
  <si>
    <t>现任村两委参加保险人数</t>
  </si>
  <si>
    <t>考核现任村两委参加保险人数。</t>
  </si>
  <si>
    <t>召开述职评议会议1次</t>
  </si>
  <si>
    <t>考核召开述职评议会议情况。</t>
  </si>
  <si>
    <t>村（社区）书记参加体检人数</t>
  </si>
  <si>
    <t>考核村（社区）书记参加体检人数。</t>
  </si>
  <si>
    <t>开展领导干部培训次数每年4-5次</t>
  </si>
  <si>
    <t>考核开展领导干部培训次数。</t>
  </si>
  <si>
    <t>走访慰问关怀对象</t>
  </si>
  <si>
    <t>考核走访慰问关怀对象人数。</t>
  </si>
  <si>
    <t>大学生村务专干及兼职组织员每月工资发放人数</t>
  </si>
  <si>
    <t>考核大学生村务专干及兼职组织员每月工资发放人数。</t>
  </si>
  <si>
    <t>一报告两评议工作每年开展1次</t>
  </si>
  <si>
    <t>考核一报告两评议工作开展情况。</t>
  </si>
  <si>
    <t>公务员考试招录</t>
  </si>
  <si>
    <t>考核公务员考试招录人数。</t>
  </si>
  <si>
    <t>县直各部门派干部到省里学习跟班每年按排1次</t>
  </si>
  <si>
    <t>考核县直各部门派干部到省里学习跟班人数。</t>
  </si>
  <si>
    <t>人才培育人次</t>
  </si>
  <si>
    <t>考核人才培育人次。</t>
  </si>
  <si>
    <t>组织选调生培训、开展国情调研</t>
  </si>
  <si>
    <t>考核组织选调生培训、开展国情调研情况。</t>
  </si>
  <si>
    <t>质量指标
（10分）</t>
  </si>
  <si>
    <t>工作任务完成率</t>
  </si>
  <si>
    <t>=</t>
  </si>
  <si>
    <t>考核工作任务完成情况。</t>
  </si>
  <si>
    <t>完成100%得1分，每下降1%，扣0.1分，扣完为止。</t>
  </si>
  <si>
    <t>资金使用合规性</t>
  </si>
  <si>
    <t>考核资金使用合规性情况。</t>
  </si>
  <si>
    <t>时效指标
（10分）</t>
  </si>
  <si>
    <t>有计划分层次开展党员教育培训</t>
  </si>
  <si>
    <t>定性</t>
  </si>
  <si>
    <t>2024年年底之前</t>
  </si>
  <si>
    <t>时限</t>
  </si>
  <si>
    <t>考核完成分层次开展党员教育培训时间。</t>
  </si>
  <si>
    <t>在2024年12月31日前完成得1分，否则酌情扣分。</t>
  </si>
  <si>
    <t>及时拨付“两新”组织工作津贴</t>
  </si>
  <si>
    <t>拨付1次</t>
  </si>
  <si>
    <t>季度</t>
  </si>
  <si>
    <t>考核按季度拨付“两新”组织工作津贴。</t>
  </si>
  <si>
    <t>按季度拨付完成得2分，否则酌情扣分。</t>
  </si>
  <si>
    <t>完成村（社区）书记健康体检</t>
  </si>
  <si>
    <t>考核完成村（社区）书记健康体检时间。</t>
  </si>
  <si>
    <t>效益指标
(30分)</t>
  </si>
  <si>
    <t>经济效益指标
（8分）</t>
  </si>
  <si>
    <t>通过走访慰问，切实解决党员实际困难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</si>
  <si>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</si>
  <si>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</si>
  <si>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</si>
  <si>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</si>
  <si>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</si>
  <si>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持续加大人才引育力度、提高群众对重点项目、重点民生实事项目的知晓率和满意度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</si>
  <si>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</si>
  <si>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</si>
  <si>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</si>
  <si>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</si>
  <si>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</si>
  <si>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</si>
  <si>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</si>
  <si>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强化党对“两新”组织领导，保证全县“两新”党组织正常运转，人才引进、培育、促进全县持续发展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</si>
  <si>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</si>
  <si>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</si>
  <si>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</si>
  <si>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</si>
  <si>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领导和群众满意度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</si>
  <si>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</si>
  <si>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</si>
  <si>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</si>
  <si>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</si>
  <si>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</si>
  <si>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“两新”组织工作经费</t>
  </si>
  <si>
    <t>预算金额（万元）</t>
  </si>
  <si>
    <t>项目支出       绩效目标</t>
  </si>
  <si>
    <t>加强党对两新组织的领导，保障两新党建工作正常开展，强化两新领域党员的教育培训，引导两新组织在实现市委“五新四城”战略、县委“四县”建设战略中发挥两新作用。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</si>
  <si>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</si>
  <si>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</si>
  <si>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</si>
  <si>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</si>
  <si>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</si>
  <si>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</si>
  <si>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</si>
  <si>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每季度召开一次党员大会</t>
  </si>
  <si>
    <t>考核召开党员大会次数</t>
  </si>
  <si>
    <t>项目按计划完成得10分，每减少1次，扣2分，扣完为止</t>
  </si>
  <si>
    <t>次</t>
  </si>
  <si>
    <t>每月举行一次主题党日活动</t>
  </si>
  <si>
    <t>考核举行主题党日活动次数</t>
  </si>
  <si>
    <t>质量指标</t>
  </si>
  <si>
    <t>完成两新党建工作要点</t>
  </si>
  <si>
    <t>考核完成两新党建工作要点率</t>
  </si>
  <si>
    <t>项目完成100%得5分，每下降1%，扣0.5分，扣完为止</t>
  </si>
  <si>
    <t>时效指标</t>
  </si>
  <si>
    <t>完成两新党建工作要点时间</t>
  </si>
  <si>
    <t>2024年12月31日之前完成</t>
  </si>
  <si>
    <t>考核项目时效性。</t>
  </si>
  <si>
    <t>项目均在2024年12月31日前完成，得5分，否则酌情扣分。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</si>
  <si>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</si>
  <si>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</si>
  <si>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</si>
  <si>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</si>
  <si>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</si>
  <si>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</si>
  <si>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</si>
  <si>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</si>
  <si>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</si>
  <si>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</si>
  <si>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</si>
  <si>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</si>
  <si>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提升两新党建工作水平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</si>
  <si>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</si>
  <si>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</si>
  <si>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</si>
  <si>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</si>
  <si>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</si>
  <si>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可持续影响情况</t>
  </si>
  <si>
    <t>可持续影响效果明显得10分，效果一般5分，效果不明显不得分。</t>
  </si>
  <si>
    <t>满意度指标
（10分）</t>
  </si>
  <si>
    <t>服务对象满 意度指标</t>
  </si>
  <si>
    <t>群众满意度</t>
  </si>
  <si>
    <t>考核服务对象满意度。</t>
  </si>
  <si>
    <t>满意度100%得10分，每下降1%，扣0.5分，扣完为止。</t>
  </si>
  <si>
    <t>村(社区)书记体检经费</t>
  </si>
  <si>
    <t>组织村（社区）书记进行健康体检，切实为基层干部提供健康保障，有效促进基层工作开展。</t>
  </si>
  <si>
    <t>参加检查人数</t>
  </si>
  <si>
    <t>考核参加村（社区）书记健康体检检查人数</t>
  </si>
  <si>
    <t>项目按计划完成得10分，每下降1%，扣0.5分，扣完为止</t>
  </si>
  <si>
    <t>人</t>
  </si>
  <si>
    <t>完成村（社区）书记健康体检率</t>
  </si>
  <si>
    <t>考核村（社区）书记健康体检率</t>
  </si>
  <si>
    <t>项目完成100%得10分，每下降1%，扣0.5分，扣完为止</t>
  </si>
  <si>
    <t>项目均在2024年12月31日前完成，得10分，否则酌情扣分。</t>
  </si>
  <si>
    <t>村（社区）书记体检经费</t>
  </si>
  <si>
    <t>有效使用财政资金</t>
  </si>
  <si>
    <t>为基层干部提供健康保障</t>
  </si>
  <si>
    <t>促进基层工作开展</t>
  </si>
  <si>
    <t>服务对象满意度指标</t>
  </si>
  <si>
    <t>服务对象满意度</t>
  </si>
  <si>
    <t>部门（单位）
名称 (盖章）</t>
  </si>
  <si>
    <t>村干部人身意外伤害保险经费</t>
  </si>
  <si>
    <t>通过为村（社区）两委干部购买人身意外保险，为村社区干部提供基本保障，确保工作正常开展。</t>
  </si>
  <si>
    <t>现任村两委人数</t>
  </si>
  <si>
    <t>考核项目发放人数</t>
  </si>
  <si>
    <t>完成人身意外险购买率</t>
  </si>
  <si>
    <t>考核老干部人身意外险购买率</t>
  </si>
  <si>
    <t>购买保险期限</t>
  </si>
  <si>
    <t>考核购买保险期限</t>
  </si>
  <si>
    <t>老干部人身意外险购买保险期限均为1年，得10分，否则酌情扣分。</t>
  </si>
  <si>
    <t>年</t>
  </si>
  <si>
    <t>村干部人身意外保险经费</t>
  </si>
  <si>
    <t>为村社区干部提供基本保障</t>
  </si>
  <si>
    <t>确保工作正常开展</t>
  </si>
  <si>
    <t>大学生村务专干及兼职组织员相关经费</t>
  </si>
  <si>
    <t>大学生村务专干和组织员协助乡镇、行政村做一些村务、党务（是党员方能从事）材料，提高基层组织的服务群众能力，并按月领支付工资报酬。</t>
  </si>
  <si>
    <t>每月工资发放人数</t>
  </si>
  <si>
    <t>考核项目数量情况</t>
  </si>
  <si>
    <t>项目按计划完成得10分，每减少1个，扣5分，扣完为止</t>
  </si>
  <si>
    <t>每月按时发放</t>
  </si>
  <si>
    <t>考核专项工作完成合格率</t>
  </si>
  <si>
    <t>工资发放时间</t>
  </si>
  <si>
    <t>考核按月发放工资</t>
  </si>
  <si>
    <t>项目按计划完成工资发放得10分，否则酌情扣分。</t>
  </si>
  <si>
    <t>月/次</t>
  </si>
  <si>
    <t>大学生村务专干和组织员经费</t>
  </si>
  <si>
    <t>提高基层组织的服务群众能力</t>
  </si>
  <si>
    <t>党内关怀帮扶资金</t>
  </si>
  <si>
    <t>每年党（工）委在“七一”或元旦、春节期间开展党内关怀帮扶活动，走访慰问帮扶对象。通过走访，了解党员生活现状，为党员解决实际困难。</t>
  </si>
  <si>
    <t>开展党内关怀帮扶活动</t>
  </si>
  <si>
    <t>开展党内关怀帮扶活动完成时间</t>
  </si>
  <si>
    <t>通过走访慰问，切实解决党员实际困难，营造良好氛围</t>
  </si>
  <si>
    <t>推动党内关怀帮扶工作可持续发展</t>
  </si>
  <si>
    <t>党内关怀满意度</t>
  </si>
  <si>
    <t>党组织书记履行基层党建工作责任述职工作</t>
  </si>
  <si>
    <t>通过开展述职，对党组织书记履行基层党建工作进行考核评价，全面提升党建工作水平。</t>
  </si>
  <si>
    <t>述职评议会议参会人数</t>
  </si>
  <si>
    <t>项目按计划完成得5分，每减少1个，扣1分，扣完为止</t>
  </si>
  <si>
    <t>召开述职评议会议</t>
  </si>
  <si>
    <t>考核召开述职评议会议情况</t>
  </si>
  <si>
    <t>项目按计划完成得5分，否则不得分。</t>
  </si>
  <si>
    <t>完成党组织书记述职考核</t>
  </si>
  <si>
    <t>考核党组织书记述职情况</t>
  </si>
  <si>
    <t>述职完成时间</t>
  </si>
  <si>
    <t>党建述职工作经费</t>
  </si>
  <si>
    <t>提升党组织书记履行基层党建工作责任水平</t>
  </si>
  <si>
    <t>全面提升党建工作水平</t>
  </si>
  <si>
    <t>各部门派人到省里学习跟班费用</t>
  </si>
  <si>
    <t>派人到省里学习跟班，熟悉业务及人员，培养人才</t>
  </si>
  <si>
    <t>县直各部门派干部到省里学习跟班人数</t>
  </si>
  <si>
    <t>各项工作完成率</t>
  </si>
  <si>
    <t>考核项目工作 完成率</t>
  </si>
  <si>
    <t>项目完成时间</t>
  </si>
  <si>
    <t>持续加强干部队伍建设，以人才促发展</t>
  </si>
  <si>
    <t>持续加强干部队伍建设，提升业务水平</t>
  </si>
  <si>
    <t>基层党组织书记集中轮训经费</t>
  </si>
  <si>
    <t>通过对基层党组织书记集中培训，逐步提升基层党组织书记的理论和业务水平，进一步夯实基层组织基础，强化基层保障。</t>
  </si>
  <si>
    <t>举办培训班</t>
  </si>
  <si>
    <t>项目按计划完成得5分，每减少1期，扣2分，扣完为止</t>
  </si>
  <si>
    <t>期</t>
  </si>
  <si>
    <t>参与培训班人数</t>
  </si>
  <si>
    <t>项目按计划完成得5分，每下降1%，扣0.5分，扣完为止</t>
  </si>
  <si>
    <t>完成基层党组织书记轮训</t>
  </si>
  <si>
    <t>考核完成基层党组织书记轮训率</t>
  </si>
  <si>
    <t>通过培训提升基层党组织书记综合素质，提高服务群众的水平</t>
  </si>
  <si>
    <t>绩效工作经费</t>
  </si>
  <si>
    <t>统筹抓好全县绩效考核指标进展，包含项目进展情况，经济部门指标完成情况。调度好各相关部门日常工作开展情况，各乡镇落实各项迎检工作情况等。在考核内容上突出考少考精，注重考人考事相结合，切实提升绩效考核的科学性，促进经济高质量发展。</t>
  </si>
  <si>
    <t>下乡调研全县重点项目、重点民生实事项目进度情况</t>
  </si>
  <si>
    <t>项目按计划完成得2分，每减少1次，扣0.5分，扣完为止</t>
  </si>
  <si>
    <t>县本级绩效考核工作</t>
  </si>
  <si>
    <t>迎接市对县绩效考核工作</t>
  </si>
  <si>
    <t>开展综合评价指标测评次数及人数</t>
  </si>
  <si>
    <t>项目按计划完成得2分，每下降1%，扣0.5分，扣完为止</t>
  </si>
  <si>
    <t>人/次</t>
  </si>
  <si>
    <t>全年召开绩效考核调度会次数</t>
  </si>
  <si>
    <t>项目按计划完成得1分，每下降1%，扣0.1分，扣完为止</t>
  </si>
  <si>
    <t>全年召开绩效考核调度会人数</t>
  </si>
  <si>
    <t>各项绩效工作完成率</t>
  </si>
  <si>
    <t>考核各项绩效工作完成率</t>
  </si>
  <si>
    <t>绩效各项工作完成时间</t>
  </si>
  <si>
    <t>提高群众对重点项目、重点民生实事项目的知晓率和满意度</t>
  </si>
  <si>
    <t>绩效工作各类展板</t>
  </si>
  <si>
    <t>离退休干部党支部工作经费</t>
  </si>
  <si>
    <t>保障37个县直单位退休人员党支部工作正常运转</t>
  </si>
  <si>
    <t>保障退休人员党支部正常运转</t>
  </si>
  <si>
    <t>项目按计划完成得10分，每减少1个，扣0.5分，扣完为止</t>
  </si>
  <si>
    <t>个</t>
  </si>
  <si>
    <t>资金使用合规率</t>
  </si>
  <si>
    <t>考核资金使用合规率</t>
  </si>
  <si>
    <t>开支年限</t>
  </si>
  <si>
    <t>拨付直机关退休人员党支部工作运转经费</t>
  </si>
  <si>
    <t>提升党建工作能力</t>
  </si>
  <si>
    <t>持续保障退休人员党支部工作正常开展</t>
  </si>
  <si>
    <t>党员满意度</t>
  </si>
  <si>
    <t>领导班子建设工作经费</t>
  </si>
  <si>
    <t>通过举办领导班子培训班，着力强化政治建设，提升领导班子工作能力和水平，促进我县经济社会全面发展。</t>
  </si>
  <si>
    <t>每年开展领导干部培训次数</t>
  </si>
  <si>
    <t>项目按计划完成得5分，每减少1次，扣1分，扣完为止</t>
  </si>
  <si>
    <t>每次开展领导干部培训人数</t>
  </si>
  <si>
    <t>考核各项工作完成率</t>
  </si>
  <si>
    <t>持续推进领导班子建设</t>
  </si>
  <si>
    <t>领导班子建设经费</t>
  </si>
  <si>
    <t>持续加强领导班子工作水平，促进经济社会全面发展</t>
  </si>
  <si>
    <t>社会全面发展、做好领导班子建设</t>
  </si>
  <si>
    <t>促进我县经济社会全面发展</t>
  </si>
  <si>
    <t>农民大学生培养计划培养费用</t>
  </si>
  <si>
    <t>培养懂农业、爱农村、爱农民，留得住、用得上、干得好的“三农”人才队伍</t>
  </si>
  <si>
    <t>每年招生人数</t>
  </si>
  <si>
    <t>项目按计划完成得10分，每减少1人，扣0.5分，扣完为止</t>
  </si>
  <si>
    <t>学历提升</t>
  </si>
  <si>
    <t>达到本科或者专科</t>
  </si>
  <si>
    <t>考核学历提升情况</t>
  </si>
  <si>
    <t>项目按计划完成得10分，否则酌情扣分。</t>
  </si>
  <si>
    <t>培养后备力量、促进农村经济发展</t>
  </si>
  <si>
    <t>增强农村活力</t>
  </si>
  <si>
    <t>人才资源开发专项资金</t>
  </si>
  <si>
    <t>1、持续加强人才培育；
2、加大引才力度；
3、人才保障项目</t>
  </si>
  <si>
    <t>开展人才引进工作次数</t>
  </si>
  <si>
    <t>人才各项项目完成时间</t>
  </si>
  <si>
    <t>持续加强人才培育</t>
  </si>
  <si>
    <t>人才引进、培育促进全县持续发展</t>
  </si>
  <si>
    <t>四个城市社区网格员工资</t>
  </si>
  <si>
    <t>发放四个城市社区网格员工资，有利于实现城市社区网格化管理，进一步推进党建引领城市基层治理工作落细落实。</t>
  </si>
  <si>
    <t>社区网格员人数</t>
  </si>
  <si>
    <t>项目按计划完成得10分，每下降1%，扣0.5分，扣完为止。</t>
  </si>
  <si>
    <t>按时发放率</t>
  </si>
  <si>
    <t>考核按时发放工资率</t>
  </si>
  <si>
    <t>每月按时发放工资</t>
  </si>
  <si>
    <t>考核按时发放工资时间</t>
  </si>
  <si>
    <t>工资每月均按时发放，得10分，否则酌情扣分。</t>
  </si>
  <si>
    <t>进一步推进党建引领城市基层治理工作落细落实。</t>
  </si>
  <si>
    <t>有利于实现城市社区网格化管理</t>
  </si>
  <si>
    <t>县直机关党员培训专项经费</t>
  </si>
  <si>
    <t>有计划分层次分别开展县直机关党组织书记、党员培训。</t>
  </si>
  <si>
    <t>培训人次数</t>
  </si>
  <si>
    <t>人次</t>
  </si>
  <si>
    <t>培训完成率</t>
  </si>
  <si>
    <t>考核各培训完成率</t>
  </si>
  <si>
    <t>项目完成率100%得10分，每下降1%，扣0.5分，扣完为止</t>
  </si>
  <si>
    <t>培训完成时间</t>
  </si>
  <si>
    <t>拨付县直机关党员培训专项经费</t>
  </si>
  <si>
    <t>持续加强干部队伍建设，提升工作能力</t>
  </si>
  <si>
    <t>机关党建工作整体提质增效，坚定政治理想信念</t>
  </si>
  <si>
    <t>选调生补助配套经费</t>
  </si>
  <si>
    <t>通过开展选调生培训、组织调研，给到村任职选调生全方位的锻炼，进一步提升工作能力。</t>
  </si>
  <si>
    <t>开展国情调研</t>
  </si>
  <si>
    <t>组织培训</t>
  </si>
  <si>
    <t>选调生培训完成率</t>
  </si>
  <si>
    <t>考核选调生培训完成率</t>
  </si>
  <si>
    <t>项目完成率100%得5分，每下降1%，扣0.5分，扣完为止</t>
  </si>
  <si>
    <t>国情调研完成完成率</t>
  </si>
  <si>
    <t>完成国情调研并形成调研报告</t>
  </si>
  <si>
    <t>完成选调生培训</t>
  </si>
  <si>
    <t>给到村任职选调生全方位的锻炼，进一步提升工作能力</t>
  </si>
  <si>
    <t>进一步提升工作能力</t>
  </si>
  <si>
    <t>选调生满意度</t>
  </si>
  <si>
    <t>部门（单位）名称 (盖章）</t>
  </si>
  <si>
    <t>学习习近平新时代中国特色社会主义思想主题教育活动工作经费</t>
  </si>
  <si>
    <t>统筹抓好全县主体教育工作进展，包含四下基层工作进展情况，专题研讨完成情况。调度好各相关部门主题教育工作日常工作开展情况，各乡镇落实主体教育工作情况等。通过扎实开展主题教育，把习近平新时代中国特色社会主义内化于心、外化于行，凝心聚力落实好党的二十大各项决策部署。</t>
  </si>
  <si>
    <t>全年召开主题教育集中学习读书班（扩大）人数</t>
  </si>
  <si>
    <t>考核全年召开主题教育集中学习读书班（扩大）人数</t>
  </si>
  <si>
    <t>项目按计划完成得2.5分，每下降1%，扣0.5分，扣完为止</t>
  </si>
  <si>
    <t>全年召开主题教育集中学习读书班（扩大）次数</t>
  </si>
  <si>
    <t>考核全年召开主题教育集中学习读书班（扩大）次数</t>
  </si>
  <si>
    <t>全年开展集中学习、专题调研次数</t>
  </si>
  <si>
    <t>考核全年开展集中学习、专题调研次数</t>
  </si>
  <si>
    <t>全年开展集中学习、专题调研人数</t>
  </si>
  <si>
    <t>考核全年开展集中学习、专题调研人数</t>
  </si>
  <si>
    <t>各项主题教育活动工作完成率</t>
  </si>
  <si>
    <t>考核各项主题教育活动工作完成率</t>
  </si>
  <si>
    <t>各项工作完成时间</t>
  </si>
  <si>
    <t>主题教育活动工作经费</t>
  </si>
  <si>
    <t>切实提升新时代党员干部思想、政治、能力、作风。</t>
  </si>
  <si>
    <t>远程教育</t>
  </si>
  <si>
    <t>提升党员干部党性修养，提高党员发展经济的能力，服务农业、农村、农民，助推老百姓增收致富，助力全县乡村振兴。</t>
  </si>
  <si>
    <t>远程教育站点</t>
  </si>
  <si>
    <t>考核远程教育站点数量</t>
  </si>
  <si>
    <t>考核项目时效性</t>
  </si>
  <si>
    <t>考核项目成本控制情况</t>
  </si>
  <si>
    <t>帮助党员群众提升技能、提升党员干部党性修养，增强党员发展经济的能力，推进农村脱贫致富。</t>
  </si>
  <si>
    <t>助推老百姓增收致富，助力全县乡村振兴</t>
  </si>
  <si>
    <t>社会公众满意度</t>
  </si>
  <si>
    <t>抓党建促乡村振兴真抓实干激励奖</t>
  </si>
  <si>
    <t>为全力推动党建与乡村振兴深度融合、共促共进，以高质量党建引领全面推进乡村振兴，激发基层干事创业热情。</t>
  </si>
  <si>
    <t>奖励村镇数量</t>
  </si>
  <si>
    <t>考核奖励对象数量</t>
  </si>
  <si>
    <t>完成时限</t>
  </si>
  <si>
    <t>奖励资金</t>
  </si>
  <si>
    <t>以高质量党建引领全面推进乡村振兴，激发基层干事创业热情。</t>
  </si>
  <si>
    <t>促进抓党建促乡村振兴工作任务的完成</t>
  </si>
  <si>
    <t>受表彰村满意度</t>
  </si>
  <si>
    <t>组织部门专项管理经费</t>
  </si>
  <si>
    <t>1.对2024年度任职的村务专干进行日常管理、培训、年度考核等。2.确保2024年大组工网快速高效运转、网络运行良好。3.顺利完成2024年党员、干部统计工作。4.确保2024年干部人事档案管理工作有序开展。5.顺利完成2024年考试录用公务员工作。6.持续优化人才政策，切实做好人才服务保障。7.顺利举办一报告两评议会议。</t>
  </si>
  <si>
    <t>举办一报告两评议会议</t>
  </si>
  <si>
    <t>项目按计划完成得1分，否则不得分。</t>
  </si>
  <si>
    <t>开展人才培育工作次数</t>
  </si>
  <si>
    <t>开展2024年考试录用公务员初任培训</t>
  </si>
  <si>
    <t>召开2024年考试录用公务员工作调度会议</t>
  </si>
  <si>
    <t>考试录用公务员</t>
  </si>
  <si>
    <t>管理全县干部人事档案</t>
  </si>
  <si>
    <t>本</t>
  </si>
  <si>
    <t>党员、干部队伍人数</t>
  </si>
  <si>
    <t>每年大组工网维护及网络建设次数</t>
  </si>
  <si>
    <t>对大学生村务专干进行考核</t>
  </si>
  <si>
    <t>组织大学生村务专干培训</t>
  </si>
  <si>
    <t>各项工作完成时限</t>
  </si>
  <si>
    <t>项目均在2024年12月31日前完成，得8分，否则酌情扣分。</t>
  </si>
  <si>
    <t>一报告两评议工作经费</t>
  </si>
  <si>
    <t>项目成本控制在总成本范围内，得2分，每超出1%，扣0.2分，扣完为止。</t>
  </si>
  <si>
    <t>公务员工作经费</t>
  </si>
  <si>
    <t>干部档案管理工作经费</t>
  </si>
  <si>
    <t>项目成本控制在总成本范围内，得1分，每超出1%，扣0.1分，扣完为止。</t>
  </si>
  <si>
    <t>党员、干部统计工作经费</t>
  </si>
  <si>
    <t>大组工网维护及网络工作经费</t>
  </si>
  <si>
    <t>大学生村务专干日常管理工作经费</t>
  </si>
  <si>
    <t>人才工作经费</t>
  </si>
  <si>
    <t>保障组织系统工作正常开展</t>
  </si>
  <si>
    <t>建设信念坚定、为民服务、勤政务实、敢于担当、清正廉洁的高素质专业化公务员队伍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</si>
</sst>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view="pageBreakPreview" zoomScaleNormal="100" topLeftCell="A19" workbookViewId="0">
      <selection activeCell="D28" sqref="$A28:$XFD28"/>
    </sheetView>
  </sheetViews>
  <sheetFormatPr defaultColWidth="12" defaultRowHeight="13.5"/>
  <cols>
    <col min="1" max="1" width="10.5" style="47" customWidth="1"/>
    <col min="2" max="2" width="16.3333333333333" style="50" customWidth="1"/>
    <col min="3" max="3" width="17" style="47" customWidth="1"/>
    <col min="4" max="4" width="20.4444444444444" style="51" customWidth="1"/>
    <col min="5" max="5" width="13" style="52" customWidth="1"/>
    <col min="6" max="6" width="10.3333333333333" style="47" customWidth="1"/>
    <col min="7" max="7" width="10.8333333333333" style="53" customWidth="1"/>
    <col min="8" max="8" width="38.6666666666667" style="54" customWidth="1"/>
    <col min="9" max="9" width="46.1666666666667" style="53" customWidth="1"/>
    <col min="10" max="10" width="6.16666666666667" style="47" customWidth="1"/>
    <col min="11" max="16384" width="12" style="47"/>
  </cols>
  <sheetData>
    <row r="1" s="47" customFormat="1" ht="42" customHeight="1" spans="1:11">
      <c r="A1" s="55" t="s">
        <v>0</v>
      </c>
      <c r="B1" s="56"/>
      <c r="C1" s="56"/>
      <c r="D1" s="55"/>
      <c r="E1" s="56"/>
      <c r="F1" s="56"/>
      <c r="G1" s="56"/>
      <c r="H1" s="56"/>
      <c r="I1" s="56"/>
      <c r="J1" s="56"/>
      <c r="K1" s="63"/>
    </row>
    <row r="2" s="47" customFormat="1" ht="30" customHeight="1" spans="1:10">
      <c r="A2" s="57" t="s">
        <v>1</v>
      </c>
      <c r="B2" s="57"/>
      <c r="C2" s="58" t="s">
        <v>2</v>
      </c>
      <c r="D2" s="58"/>
      <c r="E2" s="58"/>
      <c r="F2" s="58"/>
      <c r="G2" s="58"/>
      <c r="H2" s="58"/>
      <c r="I2" s="58"/>
      <c r="J2" s="58"/>
    </row>
    <row r="3" s="47" customFormat="1" ht="48" customHeight="1" spans="1:10">
      <c r="A3" s="57" t="s">
        <v>3</v>
      </c>
      <c r="B3" s="57"/>
      <c r="C3" s="16" t="s">
        <v>4</v>
      </c>
      <c r="D3" s="16"/>
      <c r="E3" s="16"/>
      <c r="F3" s="16"/>
      <c r="G3" s="16"/>
      <c r="H3" s="16"/>
      <c r="I3" s="16"/>
      <c r="J3" s="16"/>
    </row>
    <row r="4" s="4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9">
        <f>H5+H6</f>
        <v>1328.097156</v>
      </c>
      <c r="I4" s="59"/>
      <c r="J4" s="59"/>
    </row>
    <row r="5" s="4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9">
        <v>493.877156</v>
      </c>
      <c r="I5" s="59"/>
      <c r="J5" s="59"/>
    </row>
    <row r="6" s="4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9">
        <v>834.22</v>
      </c>
      <c r="I6" s="59"/>
      <c r="J6" s="59"/>
    </row>
    <row r="7" s="49" customFormat="1" ht="30" customHeight="1" spans="1:10">
      <c r="A7" s="57" t="s">
        <v>9</v>
      </c>
      <c r="B7" s="57" t="s">
        <v>10</v>
      </c>
      <c r="C7" s="58" t="s">
        <v>11</v>
      </c>
      <c r="D7" s="58" t="s">
        <v>12</v>
      </c>
      <c r="E7" s="60" t="s">
        <v>13</v>
      </c>
      <c r="F7" s="60" t="s">
        <v>14</v>
      </c>
      <c r="G7" s="57" t="s">
        <v>15</v>
      </c>
      <c r="H7" s="58" t="s">
        <v>16</v>
      </c>
      <c r="I7" s="57" t="s">
        <v>17</v>
      </c>
      <c r="J7" s="57" t="s">
        <v>18</v>
      </c>
    </row>
    <row r="8" s="47" customFormat="1" ht="38" customHeight="1" spans="1:10">
      <c r="A8" s="61"/>
      <c r="B8" s="10" t="s">
        <v>19</v>
      </c>
      <c r="C8" s="58" t="s">
        <v>20</v>
      </c>
      <c r="D8" s="18" t="s">
        <v>21</v>
      </c>
      <c r="E8" s="18" t="s">
        <v>22</v>
      </c>
      <c r="F8" s="18">
        <v>100</v>
      </c>
      <c r="G8" s="18" t="s">
        <v>23</v>
      </c>
      <c r="H8" s="16" t="s">
        <v>24</v>
      </c>
      <c r="I8" s="16" t="s">
        <v>25</v>
      </c>
      <c r="J8" s="57"/>
    </row>
    <row r="9" s="47" customFormat="1" ht="40" customHeight="1" spans="1:10">
      <c r="A9" s="61"/>
      <c r="B9" s="58" t="s">
        <v>26</v>
      </c>
      <c r="C9" s="58" t="s">
        <v>27</v>
      </c>
      <c r="D9" s="58" t="s">
        <v>28</v>
      </c>
      <c r="E9" s="11" t="s">
        <v>29</v>
      </c>
      <c r="F9" s="62">
        <f>H4</f>
        <v>1328.097156</v>
      </c>
      <c r="G9" s="57" t="s">
        <v>30</v>
      </c>
      <c r="H9" s="16" t="s">
        <v>31</v>
      </c>
      <c r="I9" s="16" t="s">
        <v>32</v>
      </c>
      <c r="J9" s="57"/>
    </row>
    <row r="10" s="47" customFormat="1" ht="40" customHeight="1" spans="1:10">
      <c r="A10" s="61"/>
      <c r="B10" s="57"/>
      <c r="C10" s="58" t="s">
        <v>33</v>
      </c>
      <c r="D10" s="58" t="s">
        <v>34</v>
      </c>
      <c r="E10" s="60" t="s">
        <v>35</v>
      </c>
      <c r="F10" s="18">
        <v>0</v>
      </c>
      <c r="G10" s="57" t="s">
        <v>23</v>
      </c>
      <c r="H10" s="16" t="s">
        <v>36</v>
      </c>
      <c r="I10" s="23" t="s">
        <v>37</v>
      </c>
      <c r="J10" s="57"/>
    </row>
    <row r="11" s="47" customFormat="1" ht="39" customHeight="1" spans="1:10">
      <c r="A11" s="61"/>
      <c r="B11" s="57"/>
      <c r="C11" s="58" t="s">
        <v>38</v>
      </c>
      <c r="D11" s="58" t="s">
        <v>39</v>
      </c>
      <c r="E11" s="60" t="s">
        <v>35</v>
      </c>
      <c r="F11" s="18">
        <v>0</v>
      </c>
      <c r="G11" s="57" t="s">
        <v>23</v>
      </c>
      <c r="H11" s="16" t="s">
        <v>40</v>
      </c>
      <c r="I11" s="23" t="s">
        <v>41</v>
      </c>
      <c r="J11" s="57"/>
    </row>
    <row r="12" s="47" customFormat="1" ht="53" customHeight="1" spans="1:10">
      <c r="A12" s="61"/>
      <c r="B12" s="58" t="s">
        <v>42</v>
      </c>
      <c r="C12" s="58" t="s">
        <v>43</v>
      </c>
      <c r="D12" s="58" t="s">
        <v>44</v>
      </c>
      <c r="E12" s="60" t="s">
        <v>35</v>
      </c>
      <c r="F12" s="18">
        <v>162</v>
      </c>
      <c r="G12" s="18" t="s">
        <v>45</v>
      </c>
      <c r="H12" s="16" t="s">
        <v>46</v>
      </c>
      <c r="I12" s="23" t="s">
        <v>47</v>
      </c>
      <c r="J12" s="57"/>
    </row>
    <row r="13" s="47" customFormat="1" ht="57" customHeight="1" spans="1:10">
      <c r="A13" s="61"/>
      <c r="B13" s="58"/>
      <c r="C13" s="58"/>
      <c r="D13" s="58" t="s">
        <v>48</v>
      </c>
      <c r="E13" s="60" t="s">
        <v>35</v>
      </c>
      <c r="F13" s="18">
        <v>928</v>
      </c>
      <c r="G13" s="18" t="s">
        <v>45</v>
      </c>
      <c r="H13" s="16" t="s">
        <v>49</v>
      </c>
      <c r="I13" s="23" t="s">
        <v>47</v>
      </c>
      <c r="J13" s="57"/>
    </row>
    <row r="14" s="47" customFormat="1" ht="43" customHeight="1" spans="1:10">
      <c r="A14" s="61"/>
      <c r="B14" s="58"/>
      <c r="C14" s="58"/>
      <c r="D14" s="58" t="s">
        <v>50</v>
      </c>
      <c r="E14" s="60" t="s">
        <v>35</v>
      </c>
      <c r="F14" s="18">
        <v>70</v>
      </c>
      <c r="G14" s="18" t="s">
        <v>45</v>
      </c>
      <c r="H14" s="16" t="s">
        <v>51</v>
      </c>
      <c r="I14" s="23" t="s">
        <v>47</v>
      </c>
      <c r="J14" s="57"/>
    </row>
    <row r="15" s="47" customFormat="1" ht="42" customHeight="1" spans="1:10">
      <c r="A15" s="61"/>
      <c r="B15" s="58"/>
      <c r="C15" s="58"/>
      <c r="D15" s="58" t="s">
        <v>52</v>
      </c>
      <c r="E15" s="60" t="s">
        <v>35</v>
      </c>
      <c r="F15" s="18">
        <v>174</v>
      </c>
      <c r="G15" s="18" t="s">
        <v>45</v>
      </c>
      <c r="H15" s="16" t="s">
        <v>53</v>
      </c>
      <c r="I15" s="23" t="s">
        <v>47</v>
      </c>
      <c r="J15" s="57"/>
    </row>
    <row r="16" s="47" customFormat="1" ht="44" customHeight="1" spans="1:10">
      <c r="A16" s="61"/>
      <c r="B16" s="58"/>
      <c r="C16" s="58"/>
      <c r="D16" s="58" t="s">
        <v>54</v>
      </c>
      <c r="E16" s="60" t="s">
        <v>35</v>
      </c>
      <c r="F16" s="18">
        <v>400</v>
      </c>
      <c r="G16" s="18" t="s">
        <v>45</v>
      </c>
      <c r="H16" s="16" t="s">
        <v>55</v>
      </c>
      <c r="I16" s="23" t="s">
        <v>47</v>
      </c>
      <c r="J16" s="57"/>
    </row>
    <row r="17" s="47" customFormat="1" ht="35" customHeight="1" spans="1:10">
      <c r="A17" s="61"/>
      <c r="B17" s="58"/>
      <c r="C17" s="58"/>
      <c r="D17" s="58" t="s">
        <v>56</v>
      </c>
      <c r="E17" s="60" t="s">
        <v>35</v>
      </c>
      <c r="F17" s="18">
        <v>20</v>
      </c>
      <c r="G17" s="18" t="s">
        <v>45</v>
      </c>
      <c r="H17" s="16" t="s">
        <v>57</v>
      </c>
      <c r="I17" s="23" t="s">
        <v>47</v>
      </c>
      <c r="J17" s="57"/>
    </row>
    <row r="18" s="47" customFormat="1" ht="53" customHeight="1" spans="1:10">
      <c r="A18" s="61"/>
      <c r="B18" s="58"/>
      <c r="C18" s="58"/>
      <c r="D18" s="58" t="s">
        <v>58</v>
      </c>
      <c r="E18" s="60" t="s">
        <v>35</v>
      </c>
      <c r="F18" s="18">
        <v>55</v>
      </c>
      <c r="G18" s="18" t="s">
        <v>45</v>
      </c>
      <c r="H18" s="16" t="s">
        <v>59</v>
      </c>
      <c r="I18" s="23" t="s">
        <v>47</v>
      </c>
      <c r="J18" s="57"/>
    </row>
    <row r="19" s="47" customFormat="1" ht="45" customHeight="1" spans="1:10">
      <c r="A19" s="61"/>
      <c r="B19" s="58"/>
      <c r="C19" s="58"/>
      <c r="D19" s="58" t="s">
        <v>60</v>
      </c>
      <c r="E19" s="60" t="s">
        <v>35</v>
      </c>
      <c r="F19" s="18">
        <v>150</v>
      </c>
      <c r="G19" s="18" t="s">
        <v>45</v>
      </c>
      <c r="H19" s="16" t="s">
        <v>61</v>
      </c>
      <c r="I19" s="23" t="s">
        <v>47</v>
      </c>
      <c r="J19" s="57"/>
    </row>
    <row r="20" s="47" customFormat="1" ht="30" customHeight="1" spans="1:10">
      <c r="A20" s="61"/>
      <c r="B20" s="58"/>
      <c r="C20" s="58"/>
      <c r="D20" s="58" t="s">
        <v>62</v>
      </c>
      <c r="E20" s="60" t="s">
        <v>35</v>
      </c>
      <c r="F20" s="18">
        <v>34</v>
      </c>
      <c r="G20" s="18" t="s">
        <v>45</v>
      </c>
      <c r="H20" s="16" t="s">
        <v>63</v>
      </c>
      <c r="I20" s="23" t="s">
        <v>47</v>
      </c>
      <c r="J20" s="57"/>
    </row>
    <row r="21" s="47" customFormat="1" ht="51" customHeight="1" spans="1:10">
      <c r="A21" s="61"/>
      <c r="B21" s="58"/>
      <c r="C21" s="58"/>
      <c r="D21" s="58" t="s">
        <v>64</v>
      </c>
      <c r="E21" s="60" t="s">
        <v>35</v>
      </c>
      <c r="F21" s="18">
        <v>10</v>
      </c>
      <c r="G21" s="18" t="s">
        <v>45</v>
      </c>
      <c r="H21" s="16" t="s">
        <v>65</v>
      </c>
      <c r="I21" s="23" t="s">
        <v>47</v>
      </c>
      <c r="J21" s="57"/>
    </row>
    <row r="22" s="47" customFormat="1" ht="30" customHeight="1" spans="1:10">
      <c r="A22" s="61"/>
      <c r="B22" s="58"/>
      <c r="C22" s="58"/>
      <c r="D22" s="58" t="s">
        <v>66</v>
      </c>
      <c r="E22" s="60" t="s">
        <v>35</v>
      </c>
      <c r="F22" s="18">
        <v>1000</v>
      </c>
      <c r="G22" s="18" t="s">
        <v>45</v>
      </c>
      <c r="H22" s="16" t="s">
        <v>67</v>
      </c>
      <c r="I22" s="23" t="s">
        <v>47</v>
      </c>
      <c r="J22" s="57"/>
    </row>
    <row r="23" s="47" customFormat="1" ht="47" customHeight="1" spans="1:10">
      <c r="A23" s="61"/>
      <c r="B23" s="58"/>
      <c r="C23" s="58"/>
      <c r="D23" s="58" t="s">
        <v>68</v>
      </c>
      <c r="E23" s="60" t="s">
        <v>35</v>
      </c>
      <c r="F23" s="18">
        <v>5</v>
      </c>
      <c r="G23" s="18" t="s">
        <v>45</v>
      </c>
      <c r="H23" s="16" t="s">
        <v>69</v>
      </c>
      <c r="I23" s="23" t="s">
        <v>47</v>
      </c>
      <c r="J23" s="57"/>
    </row>
    <row r="24" s="47" customFormat="1" ht="30" customHeight="1" spans="1:10">
      <c r="A24" s="61"/>
      <c r="B24" s="58"/>
      <c r="C24" s="58" t="s">
        <v>70</v>
      </c>
      <c r="D24" s="58" t="s">
        <v>71</v>
      </c>
      <c r="E24" s="60" t="s">
        <v>72</v>
      </c>
      <c r="F24" s="18">
        <v>100</v>
      </c>
      <c r="G24" s="57" t="s">
        <v>23</v>
      </c>
      <c r="H24" s="16" t="s">
        <v>73</v>
      </c>
      <c r="I24" s="16" t="s">
        <v>74</v>
      </c>
      <c r="J24" s="57"/>
    </row>
    <row r="25" s="47" customFormat="1" ht="30" customHeight="1" spans="1:10">
      <c r="A25" s="61"/>
      <c r="B25" s="58"/>
      <c r="C25" s="58"/>
      <c r="D25" s="58" t="s">
        <v>75</v>
      </c>
      <c r="E25" s="60" t="s">
        <v>72</v>
      </c>
      <c r="F25" s="18">
        <v>100</v>
      </c>
      <c r="G25" s="57" t="s">
        <v>23</v>
      </c>
      <c r="H25" s="16" t="s">
        <v>76</v>
      </c>
      <c r="I25" s="16" t="s">
        <v>74</v>
      </c>
      <c r="J25" s="64"/>
    </row>
    <row r="26" s="47" customFormat="1" ht="51" customHeight="1" spans="1:10">
      <c r="A26" s="61"/>
      <c r="B26" s="58"/>
      <c r="C26" s="58" t="s">
        <v>77</v>
      </c>
      <c r="D26" s="58" t="s">
        <v>78</v>
      </c>
      <c r="E26" s="60" t="s">
        <v>79</v>
      </c>
      <c r="F26" s="18" t="s">
        <v>80</v>
      </c>
      <c r="G26" s="57" t="s">
        <v>81</v>
      </c>
      <c r="H26" s="16" t="s">
        <v>82</v>
      </c>
      <c r="I26" s="16" t="s">
        <v>83</v>
      </c>
      <c r="J26" s="64"/>
    </row>
    <row r="27" s="47" customFormat="1" ht="42" customHeight="1" spans="1:10">
      <c r="A27" s="61"/>
      <c r="B27" s="58"/>
      <c r="C27" s="58"/>
      <c r="D27" s="58" t="s">
        <v>84</v>
      </c>
      <c r="E27" s="60" t="s">
        <v>79</v>
      </c>
      <c r="F27" s="18" t="s">
        <v>85</v>
      </c>
      <c r="G27" s="57" t="s">
        <v>86</v>
      </c>
      <c r="H27" s="16" t="s">
        <v>87</v>
      </c>
      <c r="I27" s="16" t="s">
        <v>88</v>
      </c>
      <c r="J27" s="64"/>
    </row>
    <row r="28" s="47" customFormat="1" ht="55" customHeight="1" spans="1:10">
      <c r="A28" s="61"/>
      <c r="B28" s="58"/>
      <c r="C28" s="58"/>
      <c r="D28" s="58" t="s">
        <v>89</v>
      </c>
      <c r="E28" s="24" t="s">
        <v>79</v>
      </c>
      <c r="F28" s="18" t="s">
        <v>80</v>
      </c>
      <c r="G28" s="57" t="s">
        <v>81</v>
      </c>
      <c r="H28" s="16" t="s">
        <v>90</v>
      </c>
      <c r="I28" s="16" t="s">
        <v>83</v>
      </c>
      <c r="J28" s="64"/>
    </row>
    <row r="29" s="47" customFormat="1" ht="37" customHeight="1" spans="1:10">
      <c r="A29" s="61"/>
      <c r="B29" s="58" t="s">
        <v>91</v>
      </c>
      <c r="C29" s="58" t="s">
        <v>92</v>
      </c>
      <c r="D29" s="58" t="s">
        <v>93</v>
      </c>
      <c r="E29" s="24" t="s">
        <v>79</v>
      </c>
      <c r="F29" s="24" t="s">
        <v>94</v>
      </c>
      <c r="G29" s="24" t="s">
        <v>95</v>
      </c>
      <c r="H29" s="21" t="s">
        <v>96</v>
      </c>
      <c r="I29" s="16" t="s">
        <v>97</v>
      </c>
      <c r="J29" s="64"/>
    </row>
    <row r="30" s="47" customFormat="1" ht="84" customHeight="1" spans="1:10">
      <c r="A30" s="61"/>
      <c r="B30" s="57"/>
      <c r="C30" s="58" t="s">
        <v>98</v>
      </c>
      <c r="D30" s="58" t="s">
        <v>99</v>
      </c>
      <c r="E30" s="24" t="s">
        <v>79</v>
      </c>
      <c r="F30" s="24" t="s">
        <v>94</v>
      </c>
      <c r="G30" s="24" t="s">
        <v>95</v>
      </c>
      <c r="H30" s="20" t="s">
        <v>100</v>
      </c>
      <c r="I30" s="16" t="s">
        <v>101</v>
      </c>
      <c r="J30" s="64"/>
    </row>
    <row r="31" s="47" customFormat="1" ht="31" customHeight="1" spans="1:10">
      <c r="A31" s="61"/>
      <c r="B31" s="57"/>
      <c r="C31" s="58" t="s">
        <v>102</v>
      </c>
      <c r="D31" s="58" t="s">
        <v>103</v>
      </c>
      <c r="E31" s="24" t="s">
        <v>79</v>
      </c>
      <c r="F31" s="24" t="s">
        <v>94</v>
      </c>
      <c r="G31" s="24" t="s">
        <v>95</v>
      </c>
      <c r="H31" s="21" t="s">
        <v>104</v>
      </c>
      <c r="I31" s="16" t="s">
        <v>105</v>
      </c>
      <c r="J31" s="64"/>
    </row>
    <row r="32" s="47" customFormat="1" ht="75" customHeight="1" spans="1:10">
      <c r="A32" s="61"/>
      <c r="B32" s="57"/>
      <c r="C32" s="58" t="s">
        <v>106</v>
      </c>
      <c r="D32" s="58" t="s">
        <v>107</v>
      </c>
      <c r="E32" s="24" t="s">
        <v>79</v>
      </c>
      <c r="F32" s="24" t="s">
        <v>94</v>
      </c>
      <c r="G32" s="24" t="s">
        <v>95</v>
      </c>
      <c r="H32" s="21" t="s">
        <v>108</v>
      </c>
      <c r="I32" s="16" t="s">
        <v>109</v>
      </c>
      <c r="J32" s="64"/>
    </row>
    <row r="33" s="47" customFormat="1" ht="51" customHeight="1" spans="1:10">
      <c r="A33" s="61"/>
      <c r="B33" s="58" t="s">
        <v>110</v>
      </c>
      <c r="C33" s="58" t="s">
        <v>111</v>
      </c>
      <c r="D33" s="58" t="s">
        <v>112</v>
      </c>
      <c r="E33" s="24" t="s">
        <v>72</v>
      </c>
      <c r="F33" s="24">
        <v>100</v>
      </c>
      <c r="G33" s="18" t="s">
        <v>23</v>
      </c>
      <c r="H33" s="16" t="s">
        <v>113</v>
      </c>
      <c r="I33" s="23" t="s">
        <v>114</v>
      </c>
      <c r="J33" s="64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3"/>
    <mergeCell ref="B9:B11"/>
    <mergeCell ref="B12:B28"/>
    <mergeCell ref="B29:B32"/>
    <mergeCell ref="C12:C23"/>
    <mergeCell ref="C24:C25"/>
    <mergeCell ref="C26:C28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workbookViewId="0">
      <selection activeCell="I22" sqref="A2:I22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5.3333333333333" style="4" customWidth="1"/>
    <col min="4" max="4" width="14.8333333333333" style="4" customWidth="1"/>
    <col min="5" max="5" width="43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11" t="s">
        <v>250</v>
      </c>
      <c r="G2" s="11" t="s">
        <v>119</v>
      </c>
      <c r="H2" s="12"/>
      <c r="I2" s="27">
        <v>25</v>
      </c>
    </row>
    <row r="3" s="3" customFormat="1" ht="36" customHeight="1" spans="1:9">
      <c r="A3" s="13" t="s">
        <v>120</v>
      </c>
      <c r="B3" s="14" t="s">
        <v>251</v>
      </c>
      <c r="C3" s="14"/>
      <c r="D3" s="14"/>
      <c r="E3" s="14"/>
      <c r="F3" s="14"/>
      <c r="G3" s="14"/>
      <c r="H3" s="43"/>
      <c r="I3" s="14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45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57" customHeight="1" spans="1:9">
      <c r="A7" s="13" t="s">
        <v>127</v>
      </c>
      <c r="B7" s="10" t="s">
        <v>128</v>
      </c>
      <c r="C7" s="10" t="s">
        <v>252</v>
      </c>
      <c r="D7" s="19">
        <v>3</v>
      </c>
      <c r="E7" s="20" t="s">
        <v>202</v>
      </c>
      <c r="F7" s="21" t="s">
        <v>253</v>
      </c>
      <c r="G7" s="13" t="s">
        <v>132</v>
      </c>
      <c r="H7" s="15" t="s">
        <v>35</v>
      </c>
      <c r="I7" s="13"/>
    </row>
    <row r="8" s="3" customFormat="1" ht="40" customHeight="1" spans="1:9">
      <c r="A8" s="13"/>
      <c r="B8" s="10"/>
      <c r="C8" s="10" t="s">
        <v>254</v>
      </c>
      <c r="D8" s="19">
        <v>3</v>
      </c>
      <c r="E8" s="20" t="s">
        <v>202</v>
      </c>
      <c r="F8" s="21" t="s">
        <v>253</v>
      </c>
      <c r="G8" s="13" t="s">
        <v>132</v>
      </c>
      <c r="H8" s="15" t="s">
        <v>35</v>
      </c>
      <c r="I8" s="13"/>
    </row>
    <row r="9" s="3" customFormat="1" ht="35.1" customHeight="1" spans="1:9">
      <c r="A9" s="13"/>
      <c r="B9" s="10"/>
      <c r="C9" s="10" t="s">
        <v>255</v>
      </c>
      <c r="D9" s="19">
        <v>3</v>
      </c>
      <c r="E9" s="20" t="s">
        <v>202</v>
      </c>
      <c r="F9" s="21" t="s">
        <v>253</v>
      </c>
      <c r="G9" s="13" t="s">
        <v>132</v>
      </c>
      <c r="H9" s="15" t="s">
        <v>35</v>
      </c>
      <c r="I9" s="13"/>
    </row>
    <row r="10" s="3" customFormat="1" ht="35.1" customHeight="1" spans="1:9">
      <c r="A10" s="13"/>
      <c r="B10" s="10"/>
      <c r="C10" s="10" t="s">
        <v>256</v>
      </c>
      <c r="D10" s="19">
        <v>160</v>
      </c>
      <c r="E10" s="20" t="s">
        <v>202</v>
      </c>
      <c r="F10" s="21" t="s">
        <v>257</v>
      </c>
      <c r="G10" s="13" t="s">
        <v>258</v>
      </c>
      <c r="H10" s="15" t="s">
        <v>35</v>
      </c>
      <c r="I10" s="13"/>
    </row>
    <row r="11" s="3" customFormat="1" ht="35.1" customHeight="1" spans="1:9">
      <c r="A11" s="13"/>
      <c r="B11" s="10"/>
      <c r="C11" s="10" t="s">
        <v>259</v>
      </c>
      <c r="D11" s="19">
        <v>19</v>
      </c>
      <c r="E11" s="20" t="s">
        <v>202</v>
      </c>
      <c r="F11" s="21" t="s">
        <v>260</v>
      </c>
      <c r="G11" s="13" t="s">
        <v>132</v>
      </c>
      <c r="H11" s="15" t="s">
        <v>35</v>
      </c>
      <c r="I11" s="13"/>
    </row>
    <row r="12" s="3" customFormat="1" ht="57" customHeight="1" spans="1:9">
      <c r="A12" s="13"/>
      <c r="B12" s="10"/>
      <c r="C12" s="10" t="s">
        <v>261</v>
      </c>
      <c r="D12" s="19">
        <v>310</v>
      </c>
      <c r="E12" s="20" t="s">
        <v>202</v>
      </c>
      <c r="F12" s="21" t="s">
        <v>260</v>
      </c>
      <c r="G12" s="13" t="s">
        <v>174</v>
      </c>
      <c r="H12" s="15" t="s">
        <v>35</v>
      </c>
      <c r="I12" s="13"/>
    </row>
    <row r="13" s="3" customFormat="1" ht="45" customHeight="1" spans="1:9">
      <c r="A13" s="13"/>
      <c r="B13" s="10" t="s">
        <v>135</v>
      </c>
      <c r="C13" s="10" t="s">
        <v>262</v>
      </c>
      <c r="D13" s="19">
        <v>100</v>
      </c>
      <c r="E13" s="20" t="s">
        <v>263</v>
      </c>
      <c r="F13" s="21" t="s">
        <v>177</v>
      </c>
      <c r="G13" s="13" t="s">
        <v>23</v>
      </c>
      <c r="H13" s="18" t="s">
        <v>22</v>
      </c>
      <c r="I13" s="13"/>
    </row>
    <row r="14" s="3" customFormat="1" ht="48" customHeight="1" spans="1:9">
      <c r="A14" s="13"/>
      <c r="B14" s="10" t="s">
        <v>139</v>
      </c>
      <c r="C14" s="22" t="s">
        <v>264</v>
      </c>
      <c r="D14" s="22" t="s">
        <v>141</v>
      </c>
      <c r="E14" s="20" t="s">
        <v>142</v>
      </c>
      <c r="F14" s="21" t="s">
        <v>178</v>
      </c>
      <c r="G14" s="22" t="s">
        <v>81</v>
      </c>
      <c r="H14" s="15" t="s">
        <v>79</v>
      </c>
      <c r="I14" s="20"/>
    </row>
    <row r="15" s="3" customFormat="1" ht="35.1" customHeight="1" spans="1:9">
      <c r="A15" s="13" t="s">
        <v>26</v>
      </c>
      <c r="B15" s="10" t="s">
        <v>144</v>
      </c>
      <c r="C15" s="13" t="s">
        <v>250</v>
      </c>
      <c r="D15" s="13">
        <f>I2</f>
        <v>25</v>
      </c>
      <c r="E15" s="20" t="s">
        <v>145</v>
      </c>
      <c r="F15" s="20" t="s">
        <v>146</v>
      </c>
      <c r="G15" s="13" t="s">
        <v>30</v>
      </c>
      <c r="H15" s="15" t="s">
        <v>29</v>
      </c>
      <c r="I15" s="13"/>
    </row>
    <row r="16" s="3" customFormat="1" ht="35.1" customHeight="1" spans="1:9">
      <c r="A16" s="13"/>
      <c r="B16" s="10" t="s">
        <v>147</v>
      </c>
      <c r="C16" s="10" t="s">
        <v>34</v>
      </c>
      <c r="D16" s="13">
        <v>0</v>
      </c>
      <c r="E16" s="23" t="s">
        <v>36</v>
      </c>
      <c r="F16" s="23" t="s">
        <v>37</v>
      </c>
      <c r="G16" s="13" t="s">
        <v>23</v>
      </c>
      <c r="H16" s="15" t="s">
        <v>35</v>
      </c>
      <c r="I16" s="20"/>
    </row>
    <row r="17" s="3" customFormat="1" ht="35.1" customHeight="1" spans="1:9">
      <c r="A17" s="13"/>
      <c r="B17" s="24" t="s">
        <v>148</v>
      </c>
      <c r="C17" s="10" t="s">
        <v>39</v>
      </c>
      <c r="D17" s="13">
        <v>0</v>
      </c>
      <c r="E17" s="23" t="s">
        <v>149</v>
      </c>
      <c r="F17" s="23" t="s">
        <v>41</v>
      </c>
      <c r="G17" s="13" t="s">
        <v>23</v>
      </c>
      <c r="H17" s="15" t="s">
        <v>35</v>
      </c>
      <c r="I17" s="20"/>
    </row>
    <row r="18" s="3" customFormat="1" ht="46" customHeight="1" spans="1:9">
      <c r="A18" s="13" t="s">
        <v>150</v>
      </c>
      <c r="B18" s="22" t="s">
        <v>151</v>
      </c>
      <c r="C18" s="13" t="s">
        <v>180</v>
      </c>
      <c r="D18" s="13" t="s">
        <v>94</v>
      </c>
      <c r="E18" s="14" t="s">
        <v>153</v>
      </c>
      <c r="F18" s="23" t="s">
        <v>154</v>
      </c>
      <c r="G18" s="13" t="s">
        <v>95</v>
      </c>
      <c r="H18" s="15" t="s">
        <v>79</v>
      </c>
      <c r="I18" s="13"/>
    </row>
    <row r="19" s="3" customFormat="1" ht="46" customHeight="1" spans="1:18">
      <c r="A19" s="13"/>
      <c r="B19" s="22" t="s">
        <v>155</v>
      </c>
      <c r="C19" s="13" t="s">
        <v>265</v>
      </c>
      <c r="D19" s="13" t="s">
        <v>94</v>
      </c>
      <c r="E19" s="20" t="s">
        <v>157</v>
      </c>
      <c r="F19" s="20" t="s">
        <v>158</v>
      </c>
      <c r="G19" s="13" t="s">
        <v>95</v>
      </c>
      <c r="H19" s="25" t="s">
        <v>79</v>
      </c>
      <c r="I19" s="10"/>
      <c r="R19" s="29"/>
    </row>
    <row r="20" s="3" customFormat="1" ht="35.1" customHeight="1" spans="1:9">
      <c r="A20" s="13"/>
      <c r="B20" s="22" t="s">
        <v>159</v>
      </c>
      <c r="C20" s="26" t="s">
        <v>103</v>
      </c>
      <c r="D20" s="13" t="s">
        <v>94</v>
      </c>
      <c r="E20" s="20" t="s">
        <v>104</v>
      </c>
      <c r="F20" s="23" t="s">
        <v>160</v>
      </c>
      <c r="G20" s="13" t="s">
        <v>95</v>
      </c>
      <c r="H20" s="25" t="s">
        <v>79</v>
      </c>
      <c r="I20" s="13"/>
    </row>
    <row r="21" s="3" customFormat="1" ht="35.1" customHeight="1" spans="1:9">
      <c r="A21" s="13"/>
      <c r="B21" s="24" t="s">
        <v>161</v>
      </c>
      <c r="C21" s="10" t="s">
        <v>266</v>
      </c>
      <c r="D21" s="13" t="s">
        <v>94</v>
      </c>
      <c r="E21" s="20" t="s">
        <v>108</v>
      </c>
      <c r="F21" s="23" t="s">
        <v>163</v>
      </c>
      <c r="G21" s="13" t="s">
        <v>95</v>
      </c>
      <c r="H21" s="25" t="s">
        <v>79</v>
      </c>
      <c r="I21" s="13"/>
    </row>
    <row r="22" s="3" customFormat="1" ht="35.1" customHeight="1" spans="1:9">
      <c r="A22" s="13" t="s">
        <v>164</v>
      </c>
      <c r="B22" s="24" t="s">
        <v>183</v>
      </c>
      <c r="C22" s="13" t="s">
        <v>184</v>
      </c>
      <c r="D22" s="13">
        <v>100</v>
      </c>
      <c r="E22" s="14" t="s">
        <v>167</v>
      </c>
      <c r="F22" s="14" t="s">
        <v>168</v>
      </c>
      <c r="G22" s="13" t="s">
        <v>23</v>
      </c>
      <c r="H22" s="15" t="s">
        <v>72</v>
      </c>
      <c r="I22" s="13"/>
    </row>
  </sheetData>
  <mergeCells count="9">
    <mergeCell ref="A1:I1"/>
    <mergeCell ref="B2:D2"/>
    <mergeCell ref="G2:H2"/>
    <mergeCell ref="B3:I3"/>
    <mergeCell ref="A4:H4"/>
    <mergeCell ref="A7:A14"/>
    <mergeCell ref="A15:A17"/>
    <mergeCell ref="A18:A21"/>
    <mergeCell ref="B7:B12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3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267</v>
      </c>
      <c r="G2" s="32" t="s">
        <v>119</v>
      </c>
      <c r="H2" s="33"/>
      <c r="I2" s="27">
        <v>18.5</v>
      </c>
    </row>
    <row r="3" s="3" customFormat="1" ht="27" customHeight="1" spans="1:9">
      <c r="A3" s="13" t="s">
        <v>120</v>
      </c>
      <c r="B3" s="13" t="s">
        <v>268</v>
      </c>
      <c r="C3" s="13"/>
      <c r="D3" s="13"/>
      <c r="E3" s="14"/>
      <c r="F3" s="13"/>
      <c r="G3" s="13"/>
      <c r="H3" s="15"/>
      <c r="I3" s="13"/>
    </row>
    <row r="4" s="3" customFormat="1" ht="25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269</v>
      </c>
      <c r="D7" s="19">
        <v>37</v>
      </c>
      <c r="E7" s="20" t="s">
        <v>202</v>
      </c>
      <c r="F7" s="21" t="s">
        <v>270</v>
      </c>
      <c r="G7" s="13" t="s">
        <v>271</v>
      </c>
      <c r="H7" s="15" t="s">
        <v>35</v>
      </c>
      <c r="I7" s="13"/>
    </row>
    <row r="8" s="3" customFormat="1" ht="31" customHeight="1" spans="1:9">
      <c r="A8" s="36"/>
      <c r="B8" s="35" t="s">
        <v>135</v>
      </c>
      <c r="C8" s="35" t="s">
        <v>272</v>
      </c>
      <c r="D8" s="19">
        <v>100</v>
      </c>
      <c r="E8" s="20" t="s">
        <v>273</v>
      </c>
      <c r="F8" s="21" t="s">
        <v>177</v>
      </c>
      <c r="G8" s="13" t="s">
        <v>23</v>
      </c>
      <c r="H8" s="18" t="s">
        <v>22</v>
      </c>
      <c r="I8" s="13"/>
    </row>
    <row r="9" s="3" customFormat="1" ht="35.1" customHeight="1" spans="1:9">
      <c r="A9" s="42"/>
      <c r="B9" s="35" t="s">
        <v>139</v>
      </c>
      <c r="C9" s="22" t="s">
        <v>274</v>
      </c>
      <c r="D9" s="22" t="s">
        <v>141</v>
      </c>
      <c r="E9" s="20" t="s">
        <v>142</v>
      </c>
      <c r="F9" s="21" t="s">
        <v>178</v>
      </c>
      <c r="G9" s="22" t="s">
        <v>81</v>
      </c>
      <c r="H9" s="15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275</v>
      </c>
      <c r="D10" s="13">
        <f>I2</f>
        <v>18.5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2" customHeight="1" spans="1:18">
      <c r="A14" s="38"/>
      <c r="B14" s="22" t="s">
        <v>155</v>
      </c>
      <c r="C14" s="13" t="s">
        <v>276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277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278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4" workbookViewId="0">
      <selection activeCell="E12" sqref="E12"/>
    </sheetView>
  </sheetViews>
  <sheetFormatPr defaultColWidth="12" defaultRowHeight="13.5"/>
  <cols>
    <col min="1" max="2" width="14.8333333333333" style="4" customWidth="1"/>
    <col min="3" max="3" width="26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10" style="4" customWidth="1"/>
    <col min="8" max="8" width="10.3333333333333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279</v>
      </c>
      <c r="G2" s="32" t="s">
        <v>119</v>
      </c>
      <c r="H2" s="33"/>
      <c r="I2" s="27">
        <v>13</v>
      </c>
    </row>
    <row r="3" s="3" customFormat="1" ht="29" customHeight="1" spans="1:9">
      <c r="A3" s="13" t="s">
        <v>120</v>
      </c>
      <c r="B3" s="13" t="s">
        <v>280</v>
      </c>
      <c r="C3" s="13"/>
      <c r="D3" s="13"/>
      <c r="E3" s="14"/>
      <c r="F3" s="13"/>
      <c r="G3" s="13"/>
      <c r="H3" s="15"/>
      <c r="I3" s="13"/>
    </row>
    <row r="4" s="3" customFormat="1" ht="22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7" customHeight="1" spans="1:9">
      <c r="A7" s="34" t="s">
        <v>127</v>
      </c>
      <c r="B7" s="35" t="s">
        <v>128</v>
      </c>
      <c r="C7" s="35" t="s">
        <v>281</v>
      </c>
      <c r="D7" s="19">
        <v>4</v>
      </c>
      <c r="E7" s="20" t="s">
        <v>202</v>
      </c>
      <c r="F7" s="21" t="s">
        <v>282</v>
      </c>
      <c r="G7" s="13" t="s">
        <v>132</v>
      </c>
      <c r="H7" s="15" t="s">
        <v>35</v>
      </c>
      <c r="I7" s="13"/>
    </row>
    <row r="8" s="3" customFormat="1" ht="30" customHeight="1" spans="1:9">
      <c r="A8" s="36"/>
      <c r="B8" s="39"/>
      <c r="C8" s="35" t="s">
        <v>283</v>
      </c>
      <c r="D8" s="19">
        <v>400</v>
      </c>
      <c r="E8" s="20" t="s">
        <v>202</v>
      </c>
      <c r="F8" s="21" t="s">
        <v>246</v>
      </c>
      <c r="G8" s="13" t="s">
        <v>174</v>
      </c>
      <c r="H8" s="15" t="s">
        <v>35</v>
      </c>
      <c r="I8" s="13"/>
    </row>
    <row r="9" s="3" customFormat="1" ht="35.1" customHeight="1" spans="1:9">
      <c r="A9" s="36"/>
      <c r="B9" s="35" t="s">
        <v>135</v>
      </c>
      <c r="C9" s="35" t="s">
        <v>235</v>
      </c>
      <c r="D9" s="19">
        <v>100</v>
      </c>
      <c r="E9" s="20" t="s">
        <v>284</v>
      </c>
      <c r="F9" s="21" t="s">
        <v>177</v>
      </c>
      <c r="G9" s="13" t="s">
        <v>23</v>
      </c>
      <c r="H9" s="18" t="s">
        <v>22</v>
      </c>
      <c r="I9" s="13"/>
    </row>
    <row r="10" s="3" customFormat="1" ht="33" customHeight="1" spans="1:9">
      <c r="A10" s="42"/>
      <c r="B10" s="35" t="s">
        <v>139</v>
      </c>
      <c r="C10" s="22" t="s">
        <v>285</v>
      </c>
      <c r="D10" s="22" t="s">
        <v>141</v>
      </c>
      <c r="E10" s="20" t="s">
        <v>142</v>
      </c>
      <c r="F10" s="21" t="s">
        <v>178</v>
      </c>
      <c r="G10" s="22" t="s">
        <v>81</v>
      </c>
      <c r="H10" s="15" t="s">
        <v>79</v>
      </c>
      <c r="I10" s="20"/>
    </row>
    <row r="11" s="3" customFormat="1" ht="33" customHeight="1" spans="1:9">
      <c r="A11" s="13" t="s">
        <v>26</v>
      </c>
      <c r="B11" s="35" t="s">
        <v>144</v>
      </c>
      <c r="C11" s="13" t="s">
        <v>286</v>
      </c>
      <c r="D11" s="13">
        <f>I2</f>
        <v>13</v>
      </c>
      <c r="E11" s="20" t="s">
        <v>145</v>
      </c>
      <c r="F11" s="20" t="s">
        <v>146</v>
      </c>
      <c r="G11" s="13" t="s">
        <v>30</v>
      </c>
      <c r="H11" s="15" t="s">
        <v>29</v>
      </c>
      <c r="I11" s="13"/>
    </row>
    <row r="12" s="3" customFormat="1" ht="32" customHeight="1" spans="1:9">
      <c r="A12" s="13"/>
      <c r="B12" s="35" t="s">
        <v>147</v>
      </c>
      <c r="C12" s="35" t="s">
        <v>34</v>
      </c>
      <c r="D12" s="13">
        <v>0</v>
      </c>
      <c r="E12" s="37" t="s">
        <v>36</v>
      </c>
      <c r="F12" s="37" t="s">
        <v>37</v>
      </c>
      <c r="G12" s="13" t="s">
        <v>23</v>
      </c>
      <c r="H12" s="15" t="s">
        <v>35</v>
      </c>
      <c r="I12" s="20"/>
    </row>
    <row r="13" s="3" customFormat="1" ht="32" customHeight="1" spans="1:9">
      <c r="A13" s="13"/>
      <c r="B13" s="24" t="s">
        <v>148</v>
      </c>
      <c r="C13" s="10" t="s">
        <v>39</v>
      </c>
      <c r="D13" s="13">
        <v>0</v>
      </c>
      <c r="E13" s="23" t="s">
        <v>149</v>
      </c>
      <c r="F13" s="23" t="s">
        <v>41</v>
      </c>
      <c r="G13" s="13" t="s">
        <v>23</v>
      </c>
      <c r="H13" s="15" t="s">
        <v>35</v>
      </c>
      <c r="I13" s="20"/>
    </row>
    <row r="14" s="3" customFormat="1" ht="38" customHeight="1" spans="1:9">
      <c r="A14" s="13" t="s">
        <v>150</v>
      </c>
      <c r="B14" s="22" t="s">
        <v>151</v>
      </c>
      <c r="C14" s="13" t="s">
        <v>287</v>
      </c>
      <c r="D14" s="13" t="s">
        <v>94</v>
      </c>
      <c r="E14" s="14" t="s">
        <v>153</v>
      </c>
      <c r="F14" s="37" t="s">
        <v>154</v>
      </c>
      <c r="G14" s="13" t="s">
        <v>95</v>
      </c>
      <c r="H14" s="15" t="s">
        <v>79</v>
      </c>
      <c r="I14" s="13"/>
    </row>
    <row r="15" s="3" customFormat="1" ht="32" customHeight="1" spans="1:18">
      <c r="A15" s="38"/>
      <c r="B15" s="22" t="s">
        <v>155</v>
      </c>
      <c r="C15" s="13" t="s">
        <v>288</v>
      </c>
      <c r="D15" s="13" t="s">
        <v>94</v>
      </c>
      <c r="E15" s="20" t="s">
        <v>157</v>
      </c>
      <c r="F15" s="20" t="s">
        <v>158</v>
      </c>
      <c r="G15" s="13" t="s">
        <v>95</v>
      </c>
      <c r="H15" s="25" t="s">
        <v>79</v>
      </c>
      <c r="I15" s="10"/>
      <c r="R15" s="29"/>
    </row>
    <row r="16" s="3" customFormat="1" ht="30" customHeight="1" spans="1:9">
      <c r="A16" s="13"/>
      <c r="B16" s="22" t="s">
        <v>159</v>
      </c>
      <c r="C16" s="26" t="s">
        <v>103</v>
      </c>
      <c r="D16" s="13" t="s">
        <v>94</v>
      </c>
      <c r="E16" s="20" t="s">
        <v>104</v>
      </c>
      <c r="F16" s="37" t="s">
        <v>160</v>
      </c>
      <c r="G16" s="13" t="s">
        <v>95</v>
      </c>
      <c r="H16" s="25" t="s">
        <v>79</v>
      </c>
      <c r="I16" s="13"/>
    </row>
    <row r="17" s="3" customFormat="1" ht="35.1" customHeight="1" spans="1:9">
      <c r="A17" s="13"/>
      <c r="B17" s="24" t="s">
        <v>161</v>
      </c>
      <c r="C17" s="10" t="s">
        <v>289</v>
      </c>
      <c r="D17" s="13" t="s">
        <v>94</v>
      </c>
      <c r="E17" s="20" t="s">
        <v>108</v>
      </c>
      <c r="F17" s="37" t="s">
        <v>163</v>
      </c>
      <c r="G17" s="13" t="s">
        <v>95</v>
      </c>
      <c r="H17" s="25" t="s">
        <v>79</v>
      </c>
      <c r="I17" s="13"/>
    </row>
    <row r="18" s="3" customFormat="1" ht="32" customHeight="1" spans="1:9">
      <c r="A18" s="13" t="s">
        <v>164</v>
      </c>
      <c r="B18" s="24" t="s">
        <v>183</v>
      </c>
      <c r="C18" s="13" t="s">
        <v>166</v>
      </c>
      <c r="D18" s="13">
        <v>100</v>
      </c>
      <c r="E18" s="14" t="s">
        <v>167</v>
      </c>
      <c r="F18" s="14" t="s">
        <v>168</v>
      </c>
      <c r="G18" s="13" t="s">
        <v>23</v>
      </c>
      <c r="H18" s="15" t="s">
        <v>72</v>
      </c>
      <c r="I18" s="13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7" sqref="B17"/>
    </sheetView>
  </sheetViews>
  <sheetFormatPr defaultColWidth="12" defaultRowHeight="13.5"/>
  <cols>
    <col min="1" max="2" width="14.8333333333333" style="4" customWidth="1"/>
    <col min="3" max="3" width="25.8333333333333" style="4" customWidth="1"/>
    <col min="4" max="4" width="14.8333333333333" style="4" customWidth="1"/>
    <col min="5" max="5" width="40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290</v>
      </c>
      <c r="G2" s="32" t="s">
        <v>119</v>
      </c>
      <c r="H2" s="33"/>
      <c r="I2" s="27">
        <v>6.39</v>
      </c>
    </row>
    <row r="3" s="3" customFormat="1" ht="28" customHeight="1" spans="1:9">
      <c r="A3" s="13" t="s">
        <v>120</v>
      </c>
      <c r="B3" s="13" t="s">
        <v>291</v>
      </c>
      <c r="C3" s="13"/>
      <c r="D3" s="13"/>
      <c r="E3" s="14"/>
      <c r="F3" s="13"/>
      <c r="G3" s="13"/>
      <c r="H3" s="15"/>
      <c r="I3" s="13"/>
    </row>
    <row r="4" s="3" customFormat="1" ht="21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6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292</v>
      </c>
      <c r="D7" s="19">
        <v>50</v>
      </c>
      <c r="E7" s="20" t="s">
        <v>202</v>
      </c>
      <c r="F7" s="21" t="s">
        <v>293</v>
      </c>
      <c r="G7" s="13" t="s">
        <v>174</v>
      </c>
      <c r="H7" s="15" t="s">
        <v>35</v>
      </c>
      <c r="I7" s="13"/>
    </row>
    <row r="8" s="3" customFormat="1" ht="35.1" customHeight="1" spans="1:9">
      <c r="A8" s="36"/>
      <c r="B8" s="35" t="s">
        <v>135</v>
      </c>
      <c r="C8" s="35" t="s">
        <v>294</v>
      </c>
      <c r="D8" s="19" t="s">
        <v>295</v>
      </c>
      <c r="E8" s="20" t="s">
        <v>296</v>
      </c>
      <c r="F8" s="21" t="s">
        <v>297</v>
      </c>
      <c r="G8" s="13" t="s">
        <v>95</v>
      </c>
      <c r="H8" s="15" t="s">
        <v>79</v>
      </c>
      <c r="I8" s="13"/>
    </row>
    <row r="9" s="3" customFormat="1" ht="35.1" customHeight="1" spans="1:9">
      <c r="A9" s="42"/>
      <c r="B9" s="35" t="s">
        <v>139</v>
      </c>
      <c r="C9" s="22" t="s">
        <v>237</v>
      </c>
      <c r="D9" s="22" t="s">
        <v>141</v>
      </c>
      <c r="E9" s="20" t="s">
        <v>142</v>
      </c>
      <c r="F9" s="21" t="s">
        <v>178</v>
      </c>
      <c r="G9" s="22" t="s">
        <v>81</v>
      </c>
      <c r="H9" s="15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290</v>
      </c>
      <c r="D10" s="13">
        <f>I2</f>
        <v>6.39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2" customHeight="1" spans="1:18">
      <c r="A14" s="38"/>
      <c r="B14" s="22" t="s">
        <v>155</v>
      </c>
      <c r="C14" s="13" t="s">
        <v>298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299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184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2" sqref="B2:D2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3.1666666666667" style="5" customWidth="1"/>
    <col min="6" max="6" width="46.1666666666667" style="4" customWidth="1"/>
    <col min="7" max="7" width="10.1666666666667" style="4" customWidth="1"/>
    <col min="8" max="8" width="11.333333333333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2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300</v>
      </c>
      <c r="G2" s="32" t="s">
        <v>119</v>
      </c>
      <c r="H2" s="33"/>
      <c r="I2" s="27">
        <v>100</v>
      </c>
    </row>
    <row r="3" s="3" customFormat="1" ht="39" customHeight="1" spans="1:9">
      <c r="A3" s="13" t="s">
        <v>120</v>
      </c>
      <c r="B3" s="14" t="s">
        <v>301</v>
      </c>
      <c r="C3" s="14"/>
      <c r="D3" s="14"/>
      <c r="E3" s="14"/>
      <c r="F3" s="14"/>
      <c r="G3" s="14"/>
      <c r="H3" s="43"/>
      <c r="I3" s="14"/>
    </row>
    <row r="4" s="3" customFormat="1" ht="26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2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4" customHeight="1" spans="1:9">
      <c r="A7" s="34" t="s">
        <v>127</v>
      </c>
      <c r="B7" s="35" t="s">
        <v>128</v>
      </c>
      <c r="C7" s="35" t="s">
        <v>302</v>
      </c>
      <c r="D7" s="19">
        <v>1</v>
      </c>
      <c r="E7" s="20" t="s">
        <v>202</v>
      </c>
      <c r="F7" s="21" t="s">
        <v>225</v>
      </c>
      <c r="G7" s="13" t="s">
        <v>132</v>
      </c>
      <c r="H7" s="15" t="s">
        <v>35</v>
      </c>
      <c r="I7" s="13"/>
    </row>
    <row r="8" s="3" customFormat="1" ht="27" customHeight="1" spans="1:9">
      <c r="A8" s="36"/>
      <c r="B8" s="39"/>
      <c r="C8" s="35" t="s">
        <v>66</v>
      </c>
      <c r="D8" s="19">
        <v>1000</v>
      </c>
      <c r="E8" s="20" t="s">
        <v>202</v>
      </c>
      <c r="F8" s="21" t="s">
        <v>246</v>
      </c>
      <c r="G8" s="13" t="s">
        <v>174</v>
      </c>
      <c r="H8" s="15" t="s">
        <v>35</v>
      </c>
      <c r="I8" s="13"/>
    </row>
    <row r="9" s="3" customFormat="1" ht="31" customHeight="1" spans="1:9">
      <c r="A9" s="36"/>
      <c r="B9" s="35" t="s">
        <v>135</v>
      </c>
      <c r="C9" s="35" t="s">
        <v>235</v>
      </c>
      <c r="D9" s="19">
        <v>100</v>
      </c>
      <c r="E9" s="20" t="s">
        <v>284</v>
      </c>
      <c r="F9" s="21" t="s">
        <v>177</v>
      </c>
      <c r="G9" s="13" t="s">
        <v>23</v>
      </c>
      <c r="H9" s="15" t="s">
        <v>72</v>
      </c>
      <c r="I9" s="13"/>
    </row>
    <row r="10" s="3" customFormat="1" ht="35.1" customHeight="1" spans="1:9">
      <c r="A10" s="42"/>
      <c r="B10" s="35" t="s">
        <v>139</v>
      </c>
      <c r="C10" s="22" t="s">
        <v>303</v>
      </c>
      <c r="D10" s="22" t="s">
        <v>141</v>
      </c>
      <c r="E10" s="20" t="s">
        <v>142</v>
      </c>
      <c r="F10" s="21" t="s">
        <v>178</v>
      </c>
      <c r="G10" s="22" t="s">
        <v>81</v>
      </c>
      <c r="H10" s="15" t="s">
        <v>79</v>
      </c>
      <c r="I10" s="20"/>
    </row>
    <row r="11" s="3" customFormat="1" ht="29" customHeight="1" spans="1:9">
      <c r="A11" s="13" t="s">
        <v>26</v>
      </c>
      <c r="B11" s="35" t="s">
        <v>144</v>
      </c>
      <c r="C11" s="13" t="s">
        <v>300</v>
      </c>
      <c r="D11" s="13">
        <f>I2</f>
        <v>100</v>
      </c>
      <c r="E11" s="20" t="s">
        <v>145</v>
      </c>
      <c r="F11" s="20" t="s">
        <v>146</v>
      </c>
      <c r="G11" s="13" t="s">
        <v>30</v>
      </c>
      <c r="H11" s="15" t="s">
        <v>29</v>
      </c>
      <c r="I11" s="13"/>
    </row>
    <row r="12" s="3" customFormat="1" ht="35.1" customHeight="1" spans="1:9">
      <c r="A12" s="13"/>
      <c r="B12" s="35" t="s">
        <v>147</v>
      </c>
      <c r="C12" s="35" t="s">
        <v>34</v>
      </c>
      <c r="D12" s="13">
        <v>0</v>
      </c>
      <c r="E12" s="37" t="s">
        <v>36</v>
      </c>
      <c r="F12" s="37" t="s">
        <v>37</v>
      </c>
      <c r="G12" s="13" t="s">
        <v>23</v>
      </c>
      <c r="H12" s="15" t="s">
        <v>35</v>
      </c>
      <c r="I12" s="20"/>
    </row>
    <row r="13" s="3" customFormat="1" ht="35.1" customHeight="1" spans="1:9">
      <c r="A13" s="13"/>
      <c r="B13" s="24" t="s">
        <v>148</v>
      </c>
      <c r="C13" s="10" t="s">
        <v>39</v>
      </c>
      <c r="D13" s="13">
        <v>0</v>
      </c>
      <c r="E13" s="23" t="s">
        <v>149</v>
      </c>
      <c r="F13" s="23" t="s">
        <v>41</v>
      </c>
      <c r="G13" s="13" t="s">
        <v>23</v>
      </c>
      <c r="H13" s="15" t="s">
        <v>35</v>
      </c>
      <c r="I13" s="20"/>
    </row>
    <row r="14" s="3" customFormat="1" ht="35.1" customHeight="1" spans="1:9">
      <c r="A14" s="13" t="s">
        <v>150</v>
      </c>
      <c r="B14" s="22" t="s">
        <v>151</v>
      </c>
      <c r="C14" s="13" t="s">
        <v>180</v>
      </c>
      <c r="D14" s="13" t="s">
        <v>94</v>
      </c>
      <c r="E14" s="14" t="s">
        <v>153</v>
      </c>
      <c r="F14" s="37" t="s">
        <v>154</v>
      </c>
      <c r="G14" s="13" t="s">
        <v>95</v>
      </c>
      <c r="H14" s="15" t="s">
        <v>79</v>
      </c>
      <c r="I14" s="13"/>
    </row>
    <row r="15" s="3" customFormat="1" ht="27" customHeight="1" spans="1:18">
      <c r="A15" s="38"/>
      <c r="B15" s="22" t="s">
        <v>155</v>
      </c>
      <c r="C15" s="13" t="s">
        <v>304</v>
      </c>
      <c r="D15" s="13" t="s">
        <v>94</v>
      </c>
      <c r="E15" s="20" t="s">
        <v>157</v>
      </c>
      <c r="F15" s="20" t="s">
        <v>158</v>
      </c>
      <c r="G15" s="13" t="s">
        <v>95</v>
      </c>
      <c r="H15" s="25" t="s">
        <v>79</v>
      </c>
      <c r="I15" s="10"/>
      <c r="R15" s="29"/>
    </row>
    <row r="16" s="3" customFormat="1" ht="31" customHeight="1" spans="1:9">
      <c r="A16" s="13"/>
      <c r="B16" s="22" t="s">
        <v>159</v>
      </c>
      <c r="C16" s="26" t="s">
        <v>103</v>
      </c>
      <c r="D16" s="13" t="s">
        <v>94</v>
      </c>
      <c r="E16" s="20" t="s">
        <v>104</v>
      </c>
      <c r="F16" s="37" t="s">
        <v>160</v>
      </c>
      <c r="G16" s="13" t="s">
        <v>95</v>
      </c>
      <c r="H16" s="25" t="s">
        <v>79</v>
      </c>
      <c r="I16" s="13"/>
    </row>
    <row r="17" s="3" customFormat="1" ht="35.1" customHeight="1" spans="1:9">
      <c r="A17" s="13"/>
      <c r="B17" s="24" t="s">
        <v>161</v>
      </c>
      <c r="C17" s="10" t="s">
        <v>305</v>
      </c>
      <c r="D17" s="13" t="s">
        <v>94</v>
      </c>
      <c r="E17" s="20" t="s">
        <v>108</v>
      </c>
      <c r="F17" s="37" t="s">
        <v>163</v>
      </c>
      <c r="G17" s="13" t="s">
        <v>95</v>
      </c>
      <c r="H17" s="25" t="s">
        <v>79</v>
      </c>
      <c r="I17" s="13"/>
    </row>
    <row r="18" s="3" customFormat="1" ht="31" customHeight="1" spans="1:9">
      <c r="A18" s="13" t="s">
        <v>164</v>
      </c>
      <c r="B18" s="24" t="s">
        <v>183</v>
      </c>
      <c r="C18" s="13" t="s">
        <v>112</v>
      </c>
      <c r="D18" s="13">
        <v>100</v>
      </c>
      <c r="E18" s="14" t="s">
        <v>167</v>
      </c>
      <c r="F18" s="14" t="s">
        <v>168</v>
      </c>
      <c r="G18" s="13" t="s">
        <v>23</v>
      </c>
      <c r="H18" s="15" t="s">
        <v>72</v>
      </c>
      <c r="I18" s="13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4" sqref="C14"/>
    </sheetView>
  </sheetViews>
  <sheetFormatPr defaultColWidth="12" defaultRowHeight="13.5"/>
  <cols>
    <col min="1" max="1" width="14.8333333333333" style="4" customWidth="1"/>
    <col min="2" max="2" width="15.1666666666667" style="4" customWidth="1"/>
    <col min="3" max="3" width="24.3333333333333" style="4" customWidth="1"/>
    <col min="4" max="4" width="14.8333333333333" style="4" customWidth="1"/>
    <col min="5" max="5" width="42.5" style="5" customWidth="1"/>
    <col min="6" max="6" width="46.8333333333333" style="4" customWidth="1"/>
    <col min="7" max="7" width="11.8333333333333" style="4" customWidth="1"/>
    <col min="8" max="8" width="11.8333333333333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306</v>
      </c>
      <c r="G2" s="32" t="s">
        <v>119</v>
      </c>
      <c r="H2" s="33"/>
      <c r="I2" s="27">
        <v>23.28</v>
      </c>
    </row>
    <row r="3" s="3" customFormat="1" ht="27" customHeight="1" spans="1:9">
      <c r="A3" s="13" t="s">
        <v>120</v>
      </c>
      <c r="B3" s="13" t="s">
        <v>307</v>
      </c>
      <c r="C3" s="13"/>
      <c r="D3" s="13"/>
      <c r="E3" s="14"/>
      <c r="F3" s="13"/>
      <c r="G3" s="13"/>
      <c r="H3" s="15"/>
      <c r="I3" s="13"/>
    </row>
    <row r="4" s="3" customFormat="1" ht="21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0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9" customHeight="1" spans="1:9">
      <c r="A7" s="34" t="s">
        <v>127</v>
      </c>
      <c r="B7" s="35" t="s">
        <v>128</v>
      </c>
      <c r="C7" s="35" t="s">
        <v>308</v>
      </c>
      <c r="D7" s="19">
        <v>81</v>
      </c>
      <c r="E7" s="20" t="s">
        <v>202</v>
      </c>
      <c r="F7" s="21" t="s">
        <v>309</v>
      </c>
      <c r="G7" s="13" t="s">
        <v>174</v>
      </c>
      <c r="H7" s="15" t="s">
        <v>35</v>
      </c>
      <c r="I7" s="13"/>
    </row>
    <row r="8" s="3" customFormat="1" ht="32" customHeight="1" spans="1:9">
      <c r="A8" s="36"/>
      <c r="B8" s="35" t="s">
        <v>135</v>
      </c>
      <c r="C8" s="35" t="s">
        <v>310</v>
      </c>
      <c r="D8" s="19">
        <v>100</v>
      </c>
      <c r="E8" s="20" t="s">
        <v>311</v>
      </c>
      <c r="F8" s="21" t="s">
        <v>177</v>
      </c>
      <c r="G8" s="13" t="s">
        <v>23</v>
      </c>
      <c r="H8" s="15" t="s">
        <v>72</v>
      </c>
      <c r="I8" s="13"/>
    </row>
    <row r="9" s="3" customFormat="1" ht="30" customHeight="1" spans="1:9">
      <c r="A9" s="42"/>
      <c r="B9" s="35" t="s">
        <v>139</v>
      </c>
      <c r="C9" s="22" t="s">
        <v>312</v>
      </c>
      <c r="D9" s="22">
        <v>1</v>
      </c>
      <c r="E9" s="20" t="s">
        <v>313</v>
      </c>
      <c r="F9" s="21" t="s">
        <v>314</v>
      </c>
      <c r="G9" s="22" t="s">
        <v>209</v>
      </c>
      <c r="H9" s="15" t="s">
        <v>72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306</v>
      </c>
      <c r="D10" s="13">
        <f>I2</f>
        <v>23.28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8" customHeight="1" spans="1:18">
      <c r="A14" s="38"/>
      <c r="B14" s="22" t="s">
        <v>155</v>
      </c>
      <c r="C14" s="13" t="s">
        <v>315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316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1" customHeight="1" spans="1:9">
      <c r="A17" s="13" t="s">
        <v>164</v>
      </c>
      <c r="B17" s="24" t="s">
        <v>183</v>
      </c>
      <c r="C17" s="13" t="s">
        <v>184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A2"/>
    </sheetView>
  </sheetViews>
  <sheetFormatPr defaultColWidth="12" defaultRowHeight="13.5"/>
  <cols>
    <col min="1" max="1" width="14.3333333333333" style="4" customWidth="1"/>
    <col min="2" max="2" width="14.8333333333333" style="4" customWidth="1"/>
    <col min="3" max="3" width="22.6666666666667" style="4" customWidth="1"/>
    <col min="4" max="4" width="14.6666666666667" style="4" customWidth="1"/>
    <col min="5" max="5" width="43.3333333333333" style="5" customWidth="1"/>
    <col min="6" max="6" width="48.8333333333333" style="4" customWidth="1"/>
    <col min="7" max="7" width="12" style="4" customWidth="1"/>
    <col min="8" max="8" width="11.3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185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317</v>
      </c>
      <c r="G2" s="32" t="s">
        <v>119</v>
      </c>
      <c r="H2" s="33"/>
      <c r="I2" s="27">
        <v>10</v>
      </c>
    </row>
    <row r="3" s="3" customFormat="1" ht="26" customHeight="1" spans="1:9">
      <c r="A3" s="13" t="s">
        <v>120</v>
      </c>
      <c r="B3" s="13" t="s">
        <v>318</v>
      </c>
      <c r="C3" s="13"/>
      <c r="D3" s="13"/>
      <c r="E3" s="14"/>
      <c r="F3" s="13"/>
      <c r="G3" s="13"/>
      <c r="H3" s="15"/>
      <c r="I3" s="13"/>
    </row>
    <row r="4" s="3" customFormat="1" ht="21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319</v>
      </c>
      <c r="D7" s="19">
        <v>260</v>
      </c>
      <c r="E7" s="20" t="s">
        <v>202</v>
      </c>
      <c r="F7" s="21" t="s">
        <v>173</v>
      </c>
      <c r="G7" s="13" t="s">
        <v>320</v>
      </c>
      <c r="H7" s="15" t="s">
        <v>35</v>
      </c>
      <c r="I7" s="13"/>
    </row>
    <row r="8" s="3" customFormat="1" ht="35.1" customHeight="1" spans="1:9">
      <c r="A8" s="36"/>
      <c r="B8" s="35" t="s">
        <v>135</v>
      </c>
      <c r="C8" s="35" t="s">
        <v>321</v>
      </c>
      <c r="D8" s="19">
        <v>100</v>
      </c>
      <c r="E8" s="20" t="s">
        <v>322</v>
      </c>
      <c r="F8" s="21" t="s">
        <v>323</v>
      </c>
      <c r="G8" s="13" t="s">
        <v>23</v>
      </c>
      <c r="H8" s="15" t="s">
        <v>72</v>
      </c>
      <c r="I8" s="13"/>
    </row>
    <row r="9" s="3" customFormat="1" ht="35.1" customHeight="1" spans="1:9">
      <c r="A9" s="42"/>
      <c r="B9" s="35" t="s">
        <v>139</v>
      </c>
      <c r="C9" s="22" t="s">
        <v>324</v>
      </c>
      <c r="D9" s="22" t="s">
        <v>141</v>
      </c>
      <c r="E9" s="20" t="s">
        <v>142</v>
      </c>
      <c r="F9" s="21" t="s">
        <v>178</v>
      </c>
      <c r="G9" s="22" t="s">
        <v>81</v>
      </c>
      <c r="H9" s="15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325</v>
      </c>
      <c r="D10" s="13">
        <f>I2</f>
        <v>10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2" customHeight="1" spans="1:18">
      <c r="A14" s="38"/>
      <c r="B14" s="22" t="s">
        <v>155</v>
      </c>
      <c r="C14" s="13" t="s">
        <v>326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327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278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C16" sqref="C16"/>
    </sheetView>
  </sheetViews>
  <sheetFormatPr defaultColWidth="12" defaultRowHeight="13.5"/>
  <cols>
    <col min="1" max="1" width="14.1666666666667" style="4" customWidth="1"/>
    <col min="2" max="2" width="14.8333333333333" style="4" customWidth="1"/>
    <col min="3" max="3" width="20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8.66666666666667" style="4" customWidth="1"/>
    <col min="8" max="8" width="10.6666666666667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328</v>
      </c>
      <c r="G2" s="32" t="s">
        <v>119</v>
      </c>
      <c r="H2" s="33"/>
      <c r="I2" s="27">
        <v>10.5</v>
      </c>
    </row>
    <row r="3" s="3" customFormat="1" ht="27" customHeight="1" spans="1:9">
      <c r="A3" s="13" t="s">
        <v>120</v>
      </c>
      <c r="B3" s="13" t="s">
        <v>329</v>
      </c>
      <c r="C3" s="13"/>
      <c r="D3" s="13"/>
      <c r="E3" s="14"/>
      <c r="F3" s="13"/>
      <c r="G3" s="13"/>
      <c r="H3" s="15"/>
      <c r="I3" s="13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6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48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7" customHeight="1" spans="1:9">
      <c r="A7" s="34" t="s">
        <v>127</v>
      </c>
      <c r="B7" s="35" t="s">
        <v>128</v>
      </c>
      <c r="C7" s="35" t="s">
        <v>330</v>
      </c>
      <c r="D7" s="19">
        <v>5</v>
      </c>
      <c r="E7" s="20" t="s">
        <v>202</v>
      </c>
      <c r="F7" s="21" t="s">
        <v>246</v>
      </c>
      <c r="G7" s="13" t="s">
        <v>320</v>
      </c>
      <c r="H7" s="15" t="s">
        <v>35</v>
      </c>
      <c r="I7" s="13"/>
    </row>
    <row r="8" s="3" customFormat="1" ht="29" customHeight="1" spans="1:9">
      <c r="A8" s="36"/>
      <c r="B8" s="39"/>
      <c r="C8" s="35" t="s">
        <v>331</v>
      </c>
      <c r="D8" s="19">
        <v>5</v>
      </c>
      <c r="E8" s="20" t="s">
        <v>202</v>
      </c>
      <c r="F8" s="21" t="s">
        <v>246</v>
      </c>
      <c r="G8" s="13" t="s">
        <v>320</v>
      </c>
      <c r="H8" s="15"/>
      <c r="I8" s="13"/>
    </row>
    <row r="9" s="3" customFormat="1" ht="30" customHeight="1" spans="1:9">
      <c r="A9" s="36"/>
      <c r="B9" s="35" t="s">
        <v>135</v>
      </c>
      <c r="C9" s="35" t="s">
        <v>332</v>
      </c>
      <c r="D9" s="19">
        <v>100</v>
      </c>
      <c r="E9" s="20" t="s">
        <v>333</v>
      </c>
      <c r="F9" s="21" t="s">
        <v>334</v>
      </c>
      <c r="G9" s="13" t="s">
        <v>23</v>
      </c>
      <c r="H9" s="15" t="s">
        <v>72</v>
      </c>
      <c r="I9" s="13"/>
    </row>
    <row r="10" s="3" customFormat="1" ht="37" customHeight="1" spans="1:9">
      <c r="A10" s="36"/>
      <c r="B10" s="39"/>
      <c r="C10" s="41" t="s">
        <v>335</v>
      </c>
      <c r="D10" s="22">
        <v>100</v>
      </c>
      <c r="E10" s="20" t="s">
        <v>333</v>
      </c>
      <c r="F10" s="21" t="s">
        <v>334</v>
      </c>
      <c r="G10" s="13" t="s">
        <v>23</v>
      </c>
      <c r="H10" s="15" t="s">
        <v>72</v>
      </c>
      <c r="I10" s="20"/>
    </row>
    <row r="11" s="3" customFormat="1" ht="48" customHeight="1" spans="1:9">
      <c r="A11" s="36"/>
      <c r="B11" s="35" t="s">
        <v>139</v>
      </c>
      <c r="C11" s="22" t="s">
        <v>336</v>
      </c>
      <c r="D11" s="22" t="s">
        <v>141</v>
      </c>
      <c r="E11" s="20" t="s">
        <v>142</v>
      </c>
      <c r="F11" s="21" t="s">
        <v>143</v>
      </c>
      <c r="G11" s="22" t="s">
        <v>81</v>
      </c>
      <c r="H11" s="15" t="s">
        <v>79</v>
      </c>
      <c r="I11" s="20"/>
    </row>
    <row r="12" s="3" customFormat="1" ht="50" customHeight="1" spans="1:9">
      <c r="A12" s="42"/>
      <c r="B12" s="39"/>
      <c r="C12" s="13" t="s">
        <v>337</v>
      </c>
      <c r="D12" s="13" t="s">
        <v>141</v>
      </c>
      <c r="E12" s="20" t="s">
        <v>142</v>
      </c>
      <c r="F12" s="20" t="s">
        <v>143</v>
      </c>
      <c r="G12" s="13" t="s">
        <v>81</v>
      </c>
      <c r="H12" s="15" t="s">
        <v>79</v>
      </c>
      <c r="I12" s="13"/>
    </row>
    <row r="13" s="3" customFormat="1" ht="48" customHeight="1" spans="1:9">
      <c r="A13" s="13" t="s">
        <v>26</v>
      </c>
      <c r="B13" s="35" t="s">
        <v>144</v>
      </c>
      <c r="C13" s="13" t="s">
        <v>328</v>
      </c>
      <c r="D13" s="13">
        <f>I2</f>
        <v>10.5</v>
      </c>
      <c r="E13" s="20" t="s">
        <v>145</v>
      </c>
      <c r="F13" s="20" t="s">
        <v>146</v>
      </c>
      <c r="G13" s="13" t="s">
        <v>30</v>
      </c>
      <c r="H13" s="15" t="s">
        <v>29</v>
      </c>
      <c r="I13" s="13"/>
    </row>
    <row r="14" s="3" customFormat="1" ht="45" customHeight="1" spans="1:9">
      <c r="A14" s="13"/>
      <c r="B14" s="35" t="s">
        <v>147</v>
      </c>
      <c r="C14" s="35" t="s">
        <v>34</v>
      </c>
      <c r="D14" s="13">
        <v>0</v>
      </c>
      <c r="E14" s="37" t="s">
        <v>36</v>
      </c>
      <c r="F14" s="37" t="s">
        <v>37</v>
      </c>
      <c r="G14" s="13" t="s">
        <v>23</v>
      </c>
      <c r="H14" s="15" t="s">
        <v>35</v>
      </c>
      <c r="I14" s="20"/>
    </row>
    <row r="15" s="3" customFormat="1" ht="38" customHeight="1" spans="1:9">
      <c r="A15" s="13"/>
      <c r="B15" s="24" t="s">
        <v>148</v>
      </c>
      <c r="C15" s="10" t="s">
        <v>39</v>
      </c>
      <c r="D15" s="13">
        <v>0</v>
      </c>
      <c r="E15" s="23" t="s">
        <v>149</v>
      </c>
      <c r="F15" s="23" t="s">
        <v>41</v>
      </c>
      <c r="G15" s="13" t="s">
        <v>23</v>
      </c>
      <c r="H15" s="15" t="s">
        <v>35</v>
      </c>
      <c r="I15" s="20"/>
    </row>
    <row r="16" s="3" customFormat="1" ht="35.1" customHeight="1" spans="1:9">
      <c r="A16" s="13" t="s">
        <v>150</v>
      </c>
      <c r="B16" s="22" t="s">
        <v>151</v>
      </c>
      <c r="C16" s="13" t="s">
        <v>180</v>
      </c>
      <c r="D16" s="13" t="s">
        <v>94</v>
      </c>
      <c r="E16" s="14" t="s">
        <v>153</v>
      </c>
      <c r="F16" s="37" t="s">
        <v>154</v>
      </c>
      <c r="G16" s="13" t="s">
        <v>95</v>
      </c>
      <c r="H16" s="15" t="s">
        <v>79</v>
      </c>
      <c r="I16" s="13"/>
    </row>
    <row r="17" s="3" customFormat="1" ht="44" customHeight="1" spans="1:18">
      <c r="A17" s="38"/>
      <c r="B17" s="22" t="s">
        <v>155</v>
      </c>
      <c r="C17" s="13" t="s">
        <v>338</v>
      </c>
      <c r="D17" s="13" t="s">
        <v>94</v>
      </c>
      <c r="E17" s="20" t="s">
        <v>157</v>
      </c>
      <c r="F17" s="20" t="s">
        <v>158</v>
      </c>
      <c r="G17" s="13" t="s">
        <v>95</v>
      </c>
      <c r="H17" s="25" t="s">
        <v>79</v>
      </c>
      <c r="I17" s="10"/>
      <c r="R17" s="29"/>
    </row>
    <row r="18" s="3" customFormat="1" ht="35.1" customHeight="1" spans="1:9">
      <c r="A18" s="13"/>
      <c r="B18" s="22" t="s">
        <v>159</v>
      </c>
      <c r="C18" s="26" t="s">
        <v>103</v>
      </c>
      <c r="D18" s="13" t="s">
        <v>94</v>
      </c>
      <c r="E18" s="20" t="s">
        <v>104</v>
      </c>
      <c r="F18" s="37" t="s">
        <v>160</v>
      </c>
      <c r="G18" s="13" t="s">
        <v>95</v>
      </c>
      <c r="H18" s="25" t="s">
        <v>79</v>
      </c>
      <c r="I18" s="13"/>
    </row>
    <row r="19" s="3" customFormat="1" ht="35.1" customHeight="1" spans="1:9">
      <c r="A19" s="13"/>
      <c r="B19" s="24" t="s">
        <v>161</v>
      </c>
      <c r="C19" s="10" t="s">
        <v>339</v>
      </c>
      <c r="D19" s="13" t="s">
        <v>94</v>
      </c>
      <c r="E19" s="20" t="s">
        <v>108</v>
      </c>
      <c r="F19" s="37" t="s">
        <v>163</v>
      </c>
      <c r="G19" s="13" t="s">
        <v>95</v>
      </c>
      <c r="H19" s="25" t="s">
        <v>79</v>
      </c>
      <c r="I19" s="13"/>
    </row>
    <row r="20" s="3" customFormat="1" ht="35.1" customHeight="1" spans="1:9">
      <c r="A20" s="13" t="s">
        <v>164</v>
      </c>
      <c r="B20" s="24" t="s">
        <v>183</v>
      </c>
      <c r="C20" s="13" t="s">
        <v>340</v>
      </c>
      <c r="D20" s="13">
        <v>100</v>
      </c>
      <c r="E20" s="14" t="s">
        <v>167</v>
      </c>
      <c r="F20" s="14" t="s">
        <v>168</v>
      </c>
      <c r="G20" s="13" t="s">
        <v>23</v>
      </c>
      <c r="H20" s="15" t="s">
        <v>72</v>
      </c>
      <c r="I20" s="13"/>
    </row>
  </sheetData>
  <mergeCells count="11">
    <mergeCell ref="A1:I1"/>
    <mergeCell ref="B2:D2"/>
    <mergeCell ref="G2:H2"/>
    <mergeCell ref="B3:I3"/>
    <mergeCell ref="A4:H4"/>
    <mergeCell ref="A7:A12"/>
    <mergeCell ref="A13:A15"/>
    <mergeCell ref="A16:A19"/>
    <mergeCell ref="B7:B8"/>
    <mergeCell ref="B9:B10"/>
    <mergeCell ref="B11:B12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topLeftCell="A3" workbookViewId="0">
      <selection activeCell="C5" sqref="C5"/>
    </sheetView>
  </sheetViews>
  <sheetFormatPr defaultColWidth="12" defaultRowHeight="13.5"/>
  <cols>
    <col min="1" max="1" width="15.8333333333333" style="4" customWidth="1"/>
    <col min="2" max="2" width="14.8333333333333" style="4" customWidth="1"/>
    <col min="3" max="3" width="28.1666666666667" style="4" customWidth="1"/>
    <col min="4" max="4" width="14.8333333333333" style="4" customWidth="1"/>
    <col min="5" max="5" width="40.5" style="5" customWidth="1"/>
    <col min="6" max="6" width="43.1666666666667" style="4" customWidth="1"/>
    <col min="7" max="7" width="11.1666666666667" style="4" customWidth="1"/>
    <col min="8" max="8" width="12.5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341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31" t="s">
        <v>342</v>
      </c>
      <c r="G2" s="32" t="s">
        <v>119</v>
      </c>
      <c r="H2" s="33"/>
      <c r="I2" s="27">
        <v>50</v>
      </c>
    </row>
    <row r="3" s="3" customFormat="1" ht="35" customHeight="1" spans="1:9">
      <c r="A3" s="13" t="s">
        <v>120</v>
      </c>
      <c r="B3" s="13" t="s">
        <v>343</v>
      </c>
      <c r="C3" s="13"/>
      <c r="D3" s="13"/>
      <c r="E3" s="14"/>
      <c r="F3" s="13"/>
      <c r="G3" s="13"/>
      <c r="H3" s="15"/>
      <c r="I3" s="13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5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52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47" customHeight="1" spans="1:9">
      <c r="A7" s="34" t="s">
        <v>127</v>
      </c>
      <c r="B7" s="35" t="s">
        <v>128</v>
      </c>
      <c r="C7" s="35" t="s">
        <v>344</v>
      </c>
      <c r="D7" s="19">
        <v>60</v>
      </c>
      <c r="E7" s="20" t="s">
        <v>345</v>
      </c>
      <c r="F7" s="21" t="s">
        <v>346</v>
      </c>
      <c r="G7" s="13" t="s">
        <v>174</v>
      </c>
      <c r="H7" s="15" t="s">
        <v>35</v>
      </c>
      <c r="I7" s="13"/>
    </row>
    <row r="8" s="3" customFormat="1" ht="48" customHeight="1" spans="1:9">
      <c r="A8" s="36"/>
      <c r="B8" s="39"/>
      <c r="C8" s="35" t="s">
        <v>347</v>
      </c>
      <c r="D8" s="19">
        <v>2</v>
      </c>
      <c r="E8" s="20" t="s">
        <v>348</v>
      </c>
      <c r="F8" s="21" t="s">
        <v>346</v>
      </c>
      <c r="G8" s="13" t="s">
        <v>132</v>
      </c>
      <c r="H8" s="15" t="s">
        <v>35</v>
      </c>
      <c r="I8" s="13"/>
    </row>
    <row r="9" s="3" customFormat="1" ht="35.1" customHeight="1" spans="1:9">
      <c r="A9" s="36"/>
      <c r="B9" s="39"/>
      <c r="C9" s="35" t="s">
        <v>349</v>
      </c>
      <c r="D9" s="19">
        <v>8</v>
      </c>
      <c r="E9" s="20" t="s">
        <v>350</v>
      </c>
      <c r="F9" s="21" t="s">
        <v>346</v>
      </c>
      <c r="G9" s="13" t="s">
        <v>132</v>
      </c>
      <c r="H9" s="15" t="s">
        <v>35</v>
      </c>
      <c r="I9" s="13"/>
    </row>
    <row r="10" s="3" customFormat="1" ht="35.1" customHeight="1" spans="1:9">
      <c r="A10" s="36"/>
      <c r="B10" s="39"/>
      <c r="C10" s="35" t="s">
        <v>351</v>
      </c>
      <c r="D10" s="19">
        <v>400</v>
      </c>
      <c r="E10" s="20" t="s">
        <v>352</v>
      </c>
      <c r="F10" s="21" t="s">
        <v>346</v>
      </c>
      <c r="G10" s="13" t="s">
        <v>174</v>
      </c>
      <c r="H10" s="15" t="s">
        <v>35</v>
      </c>
      <c r="I10" s="13"/>
    </row>
    <row r="11" s="3" customFormat="1" ht="35.1" customHeight="1" spans="1:9">
      <c r="A11" s="36"/>
      <c r="B11" s="35" t="s">
        <v>135</v>
      </c>
      <c r="C11" s="35" t="s">
        <v>353</v>
      </c>
      <c r="D11" s="19">
        <v>100</v>
      </c>
      <c r="E11" s="20" t="s">
        <v>354</v>
      </c>
      <c r="F11" s="21" t="s">
        <v>323</v>
      </c>
      <c r="G11" s="13" t="s">
        <v>23</v>
      </c>
      <c r="H11" s="15" t="s">
        <v>72</v>
      </c>
      <c r="I11" s="13"/>
    </row>
    <row r="12" s="3" customFormat="1" ht="38" customHeight="1" spans="1:9">
      <c r="A12" s="36"/>
      <c r="B12" s="35" t="s">
        <v>139</v>
      </c>
      <c r="C12" s="22" t="s">
        <v>355</v>
      </c>
      <c r="D12" s="22" t="s">
        <v>141</v>
      </c>
      <c r="E12" s="20" t="s">
        <v>142</v>
      </c>
      <c r="F12" s="21" t="s">
        <v>178</v>
      </c>
      <c r="G12" s="22" t="s">
        <v>81</v>
      </c>
      <c r="H12" s="15" t="s">
        <v>79</v>
      </c>
      <c r="I12" s="20"/>
    </row>
    <row r="13" s="3" customFormat="1" ht="41" customHeight="1" spans="1:9">
      <c r="A13" s="13" t="s">
        <v>26</v>
      </c>
      <c r="B13" s="35" t="s">
        <v>144</v>
      </c>
      <c r="C13" s="13" t="s">
        <v>356</v>
      </c>
      <c r="D13" s="13">
        <f>I2</f>
        <v>50</v>
      </c>
      <c r="E13" s="20" t="s">
        <v>145</v>
      </c>
      <c r="F13" s="20" t="s">
        <v>146</v>
      </c>
      <c r="G13" s="13" t="s">
        <v>30</v>
      </c>
      <c r="H13" s="15" t="s">
        <v>29</v>
      </c>
      <c r="I13" s="13"/>
    </row>
    <row r="14" s="3" customFormat="1" ht="42" customHeight="1" spans="1:9">
      <c r="A14" s="13"/>
      <c r="B14" s="35" t="s">
        <v>147</v>
      </c>
      <c r="C14" s="35" t="s">
        <v>34</v>
      </c>
      <c r="D14" s="13">
        <v>0</v>
      </c>
      <c r="E14" s="37" t="s">
        <v>36</v>
      </c>
      <c r="F14" s="37" t="s">
        <v>37</v>
      </c>
      <c r="G14" s="13" t="s">
        <v>23</v>
      </c>
      <c r="H14" s="15" t="s">
        <v>35</v>
      </c>
      <c r="I14" s="20"/>
    </row>
    <row r="15" s="3" customFormat="1" ht="48" customHeight="1" spans="1:9">
      <c r="A15" s="13"/>
      <c r="B15" s="24" t="s">
        <v>148</v>
      </c>
      <c r="C15" s="10" t="s">
        <v>39</v>
      </c>
      <c r="D15" s="13">
        <v>0</v>
      </c>
      <c r="E15" s="23" t="s">
        <v>149</v>
      </c>
      <c r="F15" s="23" t="s">
        <v>41</v>
      </c>
      <c r="G15" s="13" t="s">
        <v>23</v>
      </c>
      <c r="H15" s="15" t="s">
        <v>35</v>
      </c>
      <c r="I15" s="20"/>
    </row>
    <row r="16" s="3" customFormat="1" ht="49" customHeight="1" spans="1:9">
      <c r="A16" s="13" t="s">
        <v>150</v>
      </c>
      <c r="B16" s="22" t="s">
        <v>151</v>
      </c>
      <c r="C16" s="13" t="s">
        <v>180</v>
      </c>
      <c r="D16" s="13" t="s">
        <v>94</v>
      </c>
      <c r="E16" s="14" t="s">
        <v>153</v>
      </c>
      <c r="F16" s="37" t="s">
        <v>154</v>
      </c>
      <c r="G16" s="13" t="s">
        <v>95</v>
      </c>
      <c r="H16" s="15" t="s">
        <v>79</v>
      </c>
      <c r="I16" s="13"/>
    </row>
    <row r="17" s="3" customFormat="1" ht="45" customHeight="1" spans="1:18">
      <c r="A17" s="38"/>
      <c r="B17" s="22" t="s">
        <v>155</v>
      </c>
      <c r="C17" s="13" t="s">
        <v>357</v>
      </c>
      <c r="D17" s="13" t="s">
        <v>94</v>
      </c>
      <c r="E17" s="20" t="s">
        <v>157</v>
      </c>
      <c r="F17" s="20" t="s">
        <v>158</v>
      </c>
      <c r="G17" s="13" t="s">
        <v>95</v>
      </c>
      <c r="H17" s="25" t="s">
        <v>79</v>
      </c>
      <c r="I17" s="10"/>
      <c r="R17" s="29"/>
    </row>
    <row r="18" s="3" customFormat="1" ht="46" customHeight="1" spans="1:9">
      <c r="A18" s="13"/>
      <c r="B18" s="22" t="s">
        <v>159</v>
      </c>
      <c r="C18" s="26" t="s">
        <v>103</v>
      </c>
      <c r="D18" s="13" t="s">
        <v>94</v>
      </c>
      <c r="E18" s="20" t="s">
        <v>104</v>
      </c>
      <c r="F18" s="37" t="s">
        <v>160</v>
      </c>
      <c r="G18" s="13" t="s">
        <v>95</v>
      </c>
      <c r="H18" s="25" t="s">
        <v>79</v>
      </c>
      <c r="I18" s="13"/>
    </row>
    <row r="19" s="3" customFormat="1" ht="45" customHeight="1" spans="1:9">
      <c r="A19" s="13"/>
      <c r="B19" s="24" t="s">
        <v>161</v>
      </c>
      <c r="C19" s="10" t="s">
        <v>162</v>
      </c>
      <c r="D19" s="13" t="s">
        <v>94</v>
      </c>
      <c r="E19" s="20" t="s">
        <v>108</v>
      </c>
      <c r="F19" s="37" t="s">
        <v>163</v>
      </c>
      <c r="G19" s="13" t="s">
        <v>95</v>
      </c>
      <c r="H19" s="25" t="s">
        <v>79</v>
      </c>
      <c r="I19" s="13"/>
    </row>
    <row r="20" s="3" customFormat="1" ht="48" customHeight="1" spans="1:9">
      <c r="A20" s="13" t="s">
        <v>164</v>
      </c>
      <c r="B20" s="24" t="s">
        <v>183</v>
      </c>
      <c r="C20" s="13" t="s">
        <v>166</v>
      </c>
      <c r="D20" s="13">
        <v>100</v>
      </c>
      <c r="E20" s="14" t="s">
        <v>167</v>
      </c>
      <c r="F20" s="14" t="s">
        <v>168</v>
      </c>
      <c r="G20" s="13" t="s">
        <v>23</v>
      </c>
      <c r="H20" s="15" t="s">
        <v>72</v>
      </c>
      <c r="I20" s="13"/>
    </row>
  </sheetData>
  <mergeCells count="9">
    <mergeCell ref="A1:I1"/>
    <mergeCell ref="B2:D2"/>
    <mergeCell ref="G2:H2"/>
    <mergeCell ref="B3:I3"/>
    <mergeCell ref="A4:H4"/>
    <mergeCell ref="A7:A12"/>
    <mergeCell ref="A13:A15"/>
    <mergeCell ref="A16:A19"/>
    <mergeCell ref="B7:B10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12" sqref="D12"/>
    </sheetView>
  </sheetViews>
  <sheetFormatPr defaultColWidth="12" defaultRowHeight="13.5"/>
  <cols>
    <col min="1" max="2" width="14.8333333333333" style="4" customWidth="1"/>
    <col min="3" max="3" width="26.5" style="4" customWidth="1"/>
    <col min="4" max="4" width="14.8333333333333" style="4" customWidth="1"/>
    <col min="5" max="5" width="37.5" style="5" customWidth="1"/>
    <col min="6" max="6" width="43.6666666666667" style="4" customWidth="1"/>
    <col min="7" max="7" width="14.8333333333333" style="4" customWidth="1"/>
    <col min="8" max="8" width="14.8333333333333" style="6" customWidth="1"/>
    <col min="9" max="9" width="7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31" t="s">
        <v>358</v>
      </c>
      <c r="G2" s="32" t="s">
        <v>119</v>
      </c>
      <c r="H2" s="33"/>
      <c r="I2" s="27">
        <v>6.84</v>
      </c>
    </row>
    <row r="3" s="3" customFormat="1" ht="30" customHeight="1" spans="1:9">
      <c r="A3" s="13" t="s">
        <v>120</v>
      </c>
      <c r="B3" s="13" t="s">
        <v>359</v>
      </c>
      <c r="C3" s="13"/>
      <c r="D3" s="13"/>
      <c r="E3" s="14"/>
      <c r="F3" s="13"/>
      <c r="G3" s="13"/>
      <c r="H3" s="15"/>
      <c r="I3" s="13"/>
    </row>
    <row r="4" s="3" customFormat="1" ht="29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360</v>
      </c>
      <c r="D7" s="19">
        <v>178</v>
      </c>
      <c r="E7" s="20" t="s">
        <v>361</v>
      </c>
      <c r="F7" s="21" t="s">
        <v>173</v>
      </c>
      <c r="G7" s="13" t="s">
        <v>271</v>
      </c>
      <c r="H7" s="15" t="s">
        <v>35</v>
      </c>
      <c r="I7" s="13"/>
    </row>
    <row r="8" s="3" customFormat="1" ht="35.1" customHeight="1" spans="1:9">
      <c r="A8" s="36"/>
      <c r="B8" s="35" t="s">
        <v>135</v>
      </c>
      <c r="C8" s="35" t="s">
        <v>235</v>
      </c>
      <c r="D8" s="19">
        <v>100</v>
      </c>
      <c r="E8" s="20" t="s">
        <v>284</v>
      </c>
      <c r="F8" s="21" t="s">
        <v>323</v>
      </c>
      <c r="G8" s="13" t="s">
        <v>23</v>
      </c>
      <c r="H8" s="15" t="s">
        <v>72</v>
      </c>
      <c r="I8" s="13"/>
    </row>
    <row r="9" s="3" customFormat="1" ht="35.1" customHeight="1" spans="1:9">
      <c r="A9" s="36"/>
      <c r="B9" s="35" t="s">
        <v>139</v>
      </c>
      <c r="C9" s="22" t="s">
        <v>237</v>
      </c>
      <c r="D9" s="22" t="s">
        <v>141</v>
      </c>
      <c r="E9" s="20" t="s">
        <v>362</v>
      </c>
      <c r="F9" s="21" t="s">
        <v>178</v>
      </c>
      <c r="G9" s="22" t="s">
        <v>81</v>
      </c>
      <c r="H9" s="15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358</v>
      </c>
      <c r="D10" s="13">
        <f>I2</f>
        <v>6.84</v>
      </c>
      <c r="E10" s="20" t="s">
        <v>363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48" spans="1:18">
      <c r="A14" s="38"/>
      <c r="B14" s="22" t="s">
        <v>155</v>
      </c>
      <c r="C14" s="13" t="s">
        <v>364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365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366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4" workbookViewId="0">
      <selection activeCell="A4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2" style="4" customWidth="1"/>
    <col min="4" max="4" width="14.5" style="4" customWidth="1"/>
    <col min="5" max="5" width="48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118</v>
      </c>
      <c r="G2" s="32" t="s">
        <v>119</v>
      </c>
      <c r="H2" s="33"/>
      <c r="I2" s="27">
        <v>80</v>
      </c>
    </row>
    <row r="3" s="3" customFormat="1" ht="29" customHeight="1" spans="1:9">
      <c r="A3" s="13" t="s">
        <v>120</v>
      </c>
      <c r="B3" s="13" t="s">
        <v>121</v>
      </c>
      <c r="C3" s="13"/>
      <c r="D3" s="13"/>
      <c r="E3" s="14"/>
      <c r="F3" s="13"/>
      <c r="G3" s="13"/>
      <c r="H3" s="15"/>
      <c r="I3" s="13"/>
    </row>
    <row r="4" s="3" customFormat="1" ht="20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6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8" customHeight="1" spans="1:9">
      <c r="A7" s="34" t="s">
        <v>127</v>
      </c>
      <c r="B7" s="35" t="s">
        <v>128</v>
      </c>
      <c r="C7" s="35" t="s">
        <v>129</v>
      </c>
      <c r="D7" s="19">
        <v>4</v>
      </c>
      <c r="E7" s="20" t="s">
        <v>130</v>
      </c>
      <c r="F7" s="21" t="s">
        <v>131</v>
      </c>
      <c r="G7" s="45" t="s">
        <v>132</v>
      </c>
      <c r="H7" s="15" t="s">
        <v>35</v>
      </c>
      <c r="I7" s="13"/>
    </row>
    <row r="8" s="3" customFormat="1" ht="32" customHeight="1" spans="1:9">
      <c r="A8" s="36"/>
      <c r="B8" s="39"/>
      <c r="C8" s="35" t="s">
        <v>133</v>
      </c>
      <c r="D8" s="19">
        <v>12</v>
      </c>
      <c r="E8" s="20" t="s">
        <v>134</v>
      </c>
      <c r="F8" s="21" t="s">
        <v>131</v>
      </c>
      <c r="G8" s="45" t="s">
        <v>132</v>
      </c>
      <c r="H8" s="15" t="s">
        <v>35</v>
      </c>
      <c r="I8" s="13"/>
    </row>
    <row r="9" s="3" customFormat="1" ht="35.1" customHeight="1" spans="1:9">
      <c r="A9" s="36"/>
      <c r="B9" s="35" t="s">
        <v>135</v>
      </c>
      <c r="C9" s="35" t="s">
        <v>136</v>
      </c>
      <c r="D9" s="46">
        <v>100</v>
      </c>
      <c r="E9" s="20" t="s">
        <v>137</v>
      </c>
      <c r="F9" s="21" t="s">
        <v>138</v>
      </c>
      <c r="G9" s="45" t="s">
        <v>23</v>
      </c>
      <c r="H9" s="15" t="s">
        <v>72</v>
      </c>
      <c r="I9" s="13"/>
    </row>
    <row r="10" s="3" customFormat="1" ht="35.1" customHeight="1" spans="1:9">
      <c r="A10" s="42"/>
      <c r="B10" s="35" t="s">
        <v>139</v>
      </c>
      <c r="C10" s="22" t="s">
        <v>140</v>
      </c>
      <c r="D10" s="22" t="s">
        <v>141</v>
      </c>
      <c r="E10" s="20" t="s">
        <v>142</v>
      </c>
      <c r="F10" s="37" t="s">
        <v>143</v>
      </c>
      <c r="G10" s="22" t="s">
        <v>81</v>
      </c>
      <c r="H10" s="44" t="s">
        <v>79</v>
      </c>
      <c r="I10" s="20"/>
    </row>
    <row r="11" s="3" customFormat="1" ht="35.1" customHeight="1" spans="1:9">
      <c r="A11" s="13" t="s">
        <v>26</v>
      </c>
      <c r="B11" s="35" t="s">
        <v>144</v>
      </c>
      <c r="C11" s="13" t="s">
        <v>118</v>
      </c>
      <c r="D11" s="13">
        <f>I2</f>
        <v>80</v>
      </c>
      <c r="E11" s="20" t="s">
        <v>145</v>
      </c>
      <c r="F11" s="20" t="s">
        <v>146</v>
      </c>
      <c r="G11" s="13" t="s">
        <v>30</v>
      </c>
      <c r="H11" s="15" t="s">
        <v>29</v>
      </c>
      <c r="I11" s="13"/>
    </row>
    <row r="12" s="3" customFormat="1" ht="35.1" customHeight="1" spans="1:9">
      <c r="A12" s="13"/>
      <c r="B12" s="35" t="s">
        <v>147</v>
      </c>
      <c r="C12" s="35" t="s">
        <v>34</v>
      </c>
      <c r="D12" s="13">
        <v>0</v>
      </c>
      <c r="E12" s="37" t="s">
        <v>36</v>
      </c>
      <c r="F12" s="37" t="s">
        <v>37</v>
      </c>
      <c r="G12" s="13" t="s">
        <v>23</v>
      </c>
      <c r="H12" s="15" t="s">
        <v>35</v>
      </c>
      <c r="I12" s="20"/>
    </row>
    <row r="13" s="3" customFormat="1" ht="35.1" customHeight="1" spans="1:9">
      <c r="A13" s="13"/>
      <c r="B13" s="24" t="s">
        <v>148</v>
      </c>
      <c r="C13" s="10" t="s">
        <v>39</v>
      </c>
      <c r="D13" s="13">
        <v>0</v>
      </c>
      <c r="E13" s="23" t="s">
        <v>149</v>
      </c>
      <c r="F13" s="23" t="s">
        <v>41</v>
      </c>
      <c r="G13" s="13" t="s">
        <v>23</v>
      </c>
      <c r="H13" s="15" t="s">
        <v>35</v>
      </c>
      <c r="I13" s="20"/>
    </row>
    <row r="14" s="3" customFormat="1" ht="35.1" customHeight="1" spans="1:9">
      <c r="A14" s="13" t="s">
        <v>150</v>
      </c>
      <c r="B14" s="22" t="s">
        <v>151</v>
      </c>
      <c r="C14" s="13" t="s">
        <v>152</v>
      </c>
      <c r="D14" s="13" t="s">
        <v>94</v>
      </c>
      <c r="E14" s="14" t="s">
        <v>153</v>
      </c>
      <c r="F14" s="37" t="s">
        <v>154</v>
      </c>
      <c r="G14" s="13" t="s">
        <v>95</v>
      </c>
      <c r="H14" s="15" t="s">
        <v>79</v>
      </c>
      <c r="I14" s="13"/>
    </row>
    <row r="15" s="3" customFormat="1" ht="35.1" customHeight="1" spans="1:18">
      <c r="A15" s="38"/>
      <c r="B15" s="22" t="s">
        <v>155</v>
      </c>
      <c r="C15" s="10" t="s">
        <v>156</v>
      </c>
      <c r="D15" s="13" t="s">
        <v>94</v>
      </c>
      <c r="E15" s="20" t="s">
        <v>157</v>
      </c>
      <c r="F15" s="20" t="s">
        <v>158</v>
      </c>
      <c r="G15" s="13" t="s">
        <v>95</v>
      </c>
      <c r="H15" s="25" t="s">
        <v>79</v>
      </c>
      <c r="I15" s="10"/>
      <c r="R15" s="29"/>
    </row>
    <row r="16" s="3" customFormat="1" ht="35.1" customHeight="1" spans="1:9">
      <c r="A16" s="13"/>
      <c r="B16" s="22" t="s">
        <v>159</v>
      </c>
      <c r="C16" s="26" t="s">
        <v>103</v>
      </c>
      <c r="D16" s="13" t="s">
        <v>94</v>
      </c>
      <c r="E16" s="20" t="s">
        <v>104</v>
      </c>
      <c r="F16" s="37" t="s">
        <v>160</v>
      </c>
      <c r="G16" s="13" t="s">
        <v>95</v>
      </c>
      <c r="H16" s="25" t="s">
        <v>79</v>
      </c>
      <c r="I16" s="13"/>
    </row>
    <row r="17" s="3" customFormat="1" ht="32" customHeight="1" spans="1:9">
      <c r="A17" s="13"/>
      <c r="B17" s="24" t="s">
        <v>161</v>
      </c>
      <c r="C17" s="10" t="s">
        <v>162</v>
      </c>
      <c r="D17" s="13" t="s">
        <v>94</v>
      </c>
      <c r="E17" s="20" t="s">
        <v>108</v>
      </c>
      <c r="F17" s="37" t="s">
        <v>163</v>
      </c>
      <c r="G17" s="13" t="s">
        <v>95</v>
      </c>
      <c r="H17" s="25" t="s">
        <v>79</v>
      </c>
      <c r="I17" s="13"/>
    </row>
    <row r="18" s="3" customFormat="1" ht="35.1" customHeight="1" spans="1:9">
      <c r="A18" s="13" t="s">
        <v>164</v>
      </c>
      <c r="B18" s="24" t="s">
        <v>165</v>
      </c>
      <c r="C18" s="13" t="s">
        <v>166</v>
      </c>
      <c r="D18" s="13">
        <v>100</v>
      </c>
      <c r="E18" s="14" t="s">
        <v>167</v>
      </c>
      <c r="F18" s="14" t="s">
        <v>168</v>
      </c>
      <c r="G18" s="13" t="s">
        <v>23</v>
      </c>
      <c r="H18" s="15" t="s">
        <v>72</v>
      </c>
      <c r="I18" s="13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$1:C$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" style="5" customWidth="1"/>
    <col min="6" max="6" width="48.8333333333333" style="4" customWidth="1"/>
    <col min="7" max="7" width="10.3333333333333" style="4" customWidth="1"/>
    <col min="8" max="8" width="12" style="6" customWidth="1"/>
    <col min="9" max="9" width="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0" customFormat="1" ht="42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31" t="s">
        <v>367</v>
      </c>
      <c r="G2" s="32" t="s">
        <v>119</v>
      </c>
      <c r="H2" s="33"/>
      <c r="I2" s="27">
        <v>155</v>
      </c>
    </row>
    <row r="3" s="3" customFormat="1" ht="30" customHeight="1" spans="1:9">
      <c r="A3" s="13" t="s">
        <v>120</v>
      </c>
      <c r="B3" s="13" t="s">
        <v>368</v>
      </c>
      <c r="C3" s="13"/>
      <c r="D3" s="13"/>
      <c r="E3" s="14"/>
      <c r="F3" s="13"/>
      <c r="G3" s="13"/>
      <c r="H3" s="15"/>
      <c r="I3" s="13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369</v>
      </c>
      <c r="D7" s="19">
        <v>40</v>
      </c>
      <c r="E7" s="20" t="s">
        <v>370</v>
      </c>
      <c r="F7" s="21" t="s">
        <v>173</v>
      </c>
      <c r="G7" s="13" t="s">
        <v>271</v>
      </c>
      <c r="H7" s="15" t="s">
        <v>35</v>
      </c>
      <c r="I7" s="13"/>
    </row>
    <row r="8" s="3" customFormat="1" ht="35.1" customHeight="1" spans="1:9">
      <c r="A8" s="36"/>
      <c r="B8" s="35" t="s">
        <v>135</v>
      </c>
      <c r="C8" s="35" t="s">
        <v>235</v>
      </c>
      <c r="D8" s="19">
        <v>100</v>
      </c>
      <c r="E8" s="20" t="s">
        <v>284</v>
      </c>
      <c r="F8" s="21" t="s">
        <v>323</v>
      </c>
      <c r="G8" s="13" t="s">
        <v>23</v>
      </c>
      <c r="H8" s="15" t="s">
        <v>72</v>
      </c>
      <c r="I8" s="13"/>
    </row>
    <row r="9" s="3" customFormat="1" ht="35.1" customHeight="1" spans="1:9">
      <c r="A9" s="36"/>
      <c r="B9" s="35" t="s">
        <v>139</v>
      </c>
      <c r="C9" s="22" t="s">
        <v>371</v>
      </c>
      <c r="D9" s="22" t="s">
        <v>141</v>
      </c>
      <c r="E9" s="20" t="s">
        <v>362</v>
      </c>
      <c r="F9" s="21" t="s">
        <v>178</v>
      </c>
      <c r="G9" s="22" t="s">
        <v>81</v>
      </c>
      <c r="H9" s="15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372</v>
      </c>
      <c r="D10" s="13">
        <f>I2</f>
        <v>155</v>
      </c>
      <c r="E10" s="20" t="s">
        <v>363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9" customHeight="1" spans="1:18">
      <c r="A14" s="38"/>
      <c r="B14" s="22" t="s">
        <v>155</v>
      </c>
      <c r="C14" s="13" t="s">
        <v>373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374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375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80" fitToHeight="0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4"/>
  <sheetViews>
    <sheetView tabSelected="1" topLeftCell="A22" workbookViewId="0">
      <selection activeCell="I34" sqref="A2:I34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45" style="5" customWidth="1"/>
    <col min="6" max="6" width="41.6666666666667" style="4" customWidth="1"/>
    <col min="7" max="7" width="10.8333333333333" style="4" customWidth="1"/>
    <col min="8" max="8" width="11.6666666666667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10" t="s">
        <v>376</v>
      </c>
      <c r="G2" s="11" t="s">
        <v>119</v>
      </c>
      <c r="H2" s="12"/>
      <c r="I2" s="27">
        <v>51</v>
      </c>
    </row>
    <row r="3" s="3" customFormat="1" ht="50.1" customHeight="1" spans="1:9">
      <c r="A3" s="13" t="s">
        <v>120</v>
      </c>
      <c r="B3" s="13" t="s">
        <v>377</v>
      </c>
      <c r="C3" s="13"/>
      <c r="D3" s="13"/>
      <c r="E3" s="14"/>
      <c r="F3" s="13"/>
      <c r="G3" s="13"/>
      <c r="H3" s="15"/>
      <c r="I3" s="13"/>
    </row>
    <row r="4" s="3" customFormat="1" ht="26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4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7" customHeight="1" spans="1:9">
      <c r="A7" s="13" t="s">
        <v>127</v>
      </c>
      <c r="B7" s="10" t="s">
        <v>128</v>
      </c>
      <c r="C7" s="10" t="s">
        <v>378</v>
      </c>
      <c r="D7" s="19">
        <v>150</v>
      </c>
      <c r="E7" s="20" t="s">
        <v>202</v>
      </c>
      <c r="F7" s="21" t="s">
        <v>379</v>
      </c>
      <c r="G7" s="13" t="s">
        <v>320</v>
      </c>
      <c r="H7" s="15" t="s">
        <v>35</v>
      </c>
      <c r="I7" s="13"/>
    </row>
    <row r="8" s="3" customFormat="1" ht="28" customHeight="1" spans="1:9">
      <c r="A8" s="13"/>
      <c r="B8" s="10"/>
      <c r="C8" s="10" t="s">
        <v>380</v>
      </c>
      <c r="D8" s="19">
        <v>4</v>
      </c>
      <c r="E8" s="20" t="s">
        <v>202</v>
      </c>
      <c r="F8" s="21" t="s">
        <v>379</v>
      </c>
      <c r="G8" s="13" t="s">
        <v>132</v>
      </c>
      <c r="H8" s="15" t="s">
        <v>35</v>
      </c>
      <c r="I8" s="13"/>
    </row>
    <row r="9" s="3" customFormat="1" ht="25" customHeight="1" spans="1:9">
      <c r="A9" s="13"/>
      <c r="B9" s="10"/>
      <c r="C9" s="10" t="s">
        <v>66</v>
      </c>
      <c r="D9" s="19">
        <v>1000</v>
      </c>
      <c r="E9" s="20" t="s">
        <v>202</v>
      </c>
      <c r="F9" s="21" t="s">
        <v>379</v>
      </c>
      <c r="G9" s="13" t="s">
        <v>320</v>
      </c>
      <c r="H9" s="15" t="s">
        <v>35</v>
      </c>
      <c r="I9" s="13"/>
    </row>
    <row r="10" s="3" customFormat="1" ht="30" customHeight="1" spans="1:9">
      <c r="A10" s="13"/>
      <c r="B10" s="10"/>
      <c r="C10" s="10" t="s">
        <v>302</v>
      </c>
      <c r="D10" s="19">
        <v>2</v>
      </c>
      <c r="E10" s="20" t="s">
        <v>202</v>
      </c>
      <c r="F10" s="21" t="s">
        <v>379</v>
      </c>
      <c r="G10" s="13" t="s">
        <v>132</v>
      </c>
      <c r="H10" s="15" t="s">
        <v>35</v>
      </c>
      <c r="I10" s="13"/>
    </row>
    <row r="11" s="3" customFormat="1" ht="30" customHeight="1" spans="1:9">
      <c r="A11" s="13"/>
      <c r="B11" s="10"/>
      <c r="C11" s="10" t="s">
        <v>381</v>
      </c>
      <c r="D11" s="19">
        <v>1</v>
      </c>
      <c r="E11" s="20" t="s">
        <v>202</v>
      </c>
      <c r="F11" s="21" t="s">
        <v>379</v>
      </c>
      <c r="G11" s="13" t="s">
        <v>132</v>
      </c>
      <c r="H11" s="15" t="s">
        <v>35</v>
      </c>
      <c r="I11" s="13"/>
    </row>
    <row r="12" s="3" customFormat="1" ht="35.1" customHeight="1" spans="1:9">
      <c r="A12" s="13"/>
      <c r="B12" s="10"/>
      <c r="C12" s="10" t="s">
        <v>382</v>
      </c>
      <c r="D12" s="19">
        <v>3</v>
      </c>
      <c r="E12" s="20" t="s">
        <v>202</v>
      </c>
      <c r="F12" s="21" t="s">
        <v>379</v>
      </c>
      <c r="G12" s="13" t="s">
        <v>132</v>
      </c>
      <c r="H12" s="15" t="s">
        <v>35</v>
      </c>
      <c r="I12" s="13"/>
    </row>
    <row r="13" s="3" customFormat="1" ht="28" customHeight="1" spans="1:9">
      <c r="A13" s="13"/>
      <c r="B13" s="10"/>
      <c r="C13" s="10" t="s">
        <v>383</v>
      </c>
      <c r="D13" s="19">
        <v>34</v>
      </c>
      <c r="E13" s="20" t="s">
        <v>202</v>
      </c>
      <c r="F13" s="21" t="s">
        <v>379</v>
      </c>
      <c r="G13" s="13" t="s">
        <v>174</v>
      </c>
      <c r="H13" s="15" t="s">
        <v>35</v>
      </c>
      <c r="I13" s="13"/>
    </row>
    <row r="14" s="3" customFormat="1" ht="28" customHeight="1" spans="1:9">
      <c r="A14" s="13"/>
      <c r="B14" s="10"/>
      <c r="C14" s="10" t="s">
        <v>384</v>
      </c>
      <c r="D14" s="19">
        <v>3000</v>
      </c>
      <c r="E14" s="20" t="s">
        <v>202</v>
      </c>
      <c r="F14" s="21" t="s">
        <v>379</v>
      </c>
      <c r="G14" s="13" t="s">
        <v>385</v>
      </c>
      <c r="H14" s="15" t="s">
        <v>35</v>
      </c>
      <c r="I14" s="13"/>
    </row>
    <row r="15" s="3" customFormat="1" ht="28" customHeight="1" spans="1:9">
      <c r="A15" s="13"/>
      <c r="B15" s="10"/>
      <c r="C15" s="10" t="s">
        <v>386</v>
      </c>
      <c r="D15" s="19">
        <v>14000</v>
      </c>
      <c r="E15" s="20" t="s">
        <v>202</v>
      </c>
      <c r="F15" s="21" t="s">
        <v>379</v>
      </c>
      <c r="G15" s="13" t="s">
        <v>174</v>
      </c>
      <c r="H15" s="15" t="s">
        <v>35</v>
      </c>
      <c r="I15" s="13"/>
    </row>
    <row r="16" s="3" customFormat="1" ht="28" customHeight="1" spans="1:9">
      <c r="A16" s="13"/>
      <c r="B16" s="10"/>
      <c r="C16" s="10" t="s">
        <v>387</v>
      </c>
      <c r="D16" s="19">
        <v>12</v>
      </c>
      <c r="E16" s="20" t="s">
        <v>202</v>
      </c>
      <c r="F16" s="21" t="s">
        <v>379</v>
      </c>
      <c r="G16" s="13" t="s">
        <v>132</v>
      </c>
      <c r="H16" s="15" t="s">
        <v>35</v>
      </c>
      <c r="I16" s="13"/>
    </row>
    <row r="17" s="3" customFormat="1" ht="28" customHeight="1" spans="1:9">
      <c r="A17" s="13"/>
      <c r="B17" s="10"/>
      <c r="C17" s="10" t="s">
        <v>388</v>
      </c>
      <c r="D17" s="19">
        <v>100</v>
      </c>
      <c r="E17" s="20" t="s">
        <v>202</v>
      </c>
      <c r="F17" s="21" t="s">
        <v>379</v>
      </c>
      <c r="G17" s="13" t="s">
        <v>23</v>
      </c>
      <c r="H17" s="15" t="s">
        <v>72</v>
      </c>
      <c r="I17" s="13"/>
    </row>
    <row r="18" s="3" customFormat="1" ht="27" customHeight="1" spans="1:9">
      <c r="A18" s="13"/>
      <c r="B18" s="10"/>
      <c r="C18" s="10" t="s">
        <v>389</v>
      </c>
      <c r="D18" s="19">
        <v>11</v>
      </c>
      <c r="E18" s="20" t="s">
        <v>202</v>
      </c>
      <c r="F18" s="21" t="s">
        <v>379</v>
      </c>
      <c r="G18" s="13" t="s">
        <v>174</v>
      </c>
      <c r="H18" s="15" t="s">
        <v>35</v>
      </c>
      <c r="I18" s="13"/>
    </row>
    <row r="19" s="3" customFormat="1" ht="30" customHeight="1" spans="1:9">
      <c r="A19" s="13"/>
      <c r="B19" s="10" t="s">
        <v>135</v>
      </c>
      <c r="C19" s="10" t="s">
        <v>235</v>
      </c>
      <c r="D19" s="19">
        <v>100</v>
      </c>
      <c r="E19" s="20" t="s">
        <v>284</v>
      </c>
      <c r="F19" s="21" t="s">
        <v>323</v>
      </c>
      <c r="G19" s="13" t="s">
        <v>23</v>
      </c>
      <c r="H19" s="15" t="s">
        <v>72</v>
      </c>
      <c r="I19" s="13"/>
    </row>
    <row r="20" s="3" customFormat="1" ht="30" customHeight="1" spans="1:9">
      <c r="A20" s="13"/>
      <c r="B20" s="10" t="s">
        <v>139</v>
      </c>
      <c r="C20" s="22" t="s">
        <v>390</v>
      </c>
      <c r="D20" s="22" t="s">
        <v>141</v>
      </c>
      <c r="E20" s="20" t="s">
        <v>362</v>
      </c>
      <c r="F20" s="21" t="s">
        <v>391</v>
      </c>
      <c r="G20" s="22" t="s">
        <v>81</v>
      </c>
      <c r="H20" s="15" t="s">
        <v>79</v>
      </c>
      <c r="I20" s="20"/>
    </row>
    <row r="21" s="3" customFormat="1" ht="27" customHeight="1" spans="1:9">
      <c r="A21" s="13" t="s">
        <v>26</v>
      </c>
      <c r="B21" s="10" t="s">
        <v>144</v>
      </c>
      <c r="C21" s="13" t="s">
        <v>392</v>
      </c>
      <c r="D21" s="13">
        <v>10</v>
      </c>
      <c r="E21" s="20" t="s">
        <v>363</v>
      </c>
      <c r="F21" s="20" t="s">
        <v>393</v>
      </c>
      <c r="G21" s="13" t="s">
        <v>30</v>
      </c>
      <c r="H21" s="15" t="s">
        <v>29</v>
      </c>
      <c r="I21" s="13"/>
    </row>
    <row r="22" s="3" customFormat="1" ht="29" customHeight="1" spans="1:9">
      <c r="A22" s="13"/>
      <c r="B22" s="10"/>
      <c r="C22" s="10" t="s">
        <v>394</v>
      </c>
      <c r="D22" s="13">
        <v>15</v>
      </c>
      <c r="E22" s="20" t="s">
        <v>363</v>
      </c>
      <c r="F22" s="20" t="s">
        <v>393</v>
      </c>
      <c r="G22" s="13" t="s">
        <v>30</v>
      </c>
      <c r="H22" s="15" t="s">
        <v>29</v>
      </c>
      <c r="I22" s="20"/>
    </row>
    <row r="23" s="3" customFormat="1" ht="30" customHeight="1" spans="1:9">
      <c r="A23" s="13"/>
      <c r="B23" s="10"/>
      <c r="C23" s="10" t="s">
        <v>395</v>
      </c>
      <c r="D23" s="13">
        <v>2</v>
      </c>
      <c r="E23" s="20" t="s">
        <v>363</v>
      </c>
      <c r="F23" s="20" t="s">
        <v>396</v>
      </c>
      <c r="G23" s="13" t="s">
        <v>30</v>
      </c>
      <c r="H23" s="15" t="s">
        <v>29</v>
      </c>
      <c r="I23" s="20"/>
    </row>
    <row r="24" s="3" customFormat="1" ht="35.1" customHeight="1" spans="1:9">
      <c r="A24" s="13"/>
      <c r="B24" s="10"/>
      <c r="C24" s="10" t="s">
        <v>397</v>
      </c>
      <c r="D24" s="13">
        <v>2</v>
      </c>
      <c r="E24" s="20" t="s">
        <v>363</v>
      </c>
      <c r="F24" s="20" t="s">
        <v>396</v>
      </c>
      <c r="G24" s="13" t="s">
        <v>30</v>
      </c>
      <c r="H24" s="15" t="s">
        <v>29</v>
      </c>
      <c r="I24" s="20"/>
    </row>
    <row r="25" s="3" customFormat="1" ht="35.1" customHeight="1" spans="1:9">
      <c r="A25" s="13"/>
      <c r="B25" s="10"/>
      <c r="C25" s="10" t="s">
        <v>398</v>
      </c>
      <c r="D25" s="13">
        <v>15</v>
      </c>
      <c r="E25" s="20" t="s">
        <v>363</v>
      </c>
      <c r="F25" s="20" t="s">
        <v>393</v>
      </c>
      <c r="G25" s="13" t="s">
        <v>30</v>
      </c>
      <c r="H25" s="15" t="s">
        <v>29</v>
      </c>
      <c r="I25" s="20"/>
    </row>
    <row r="26" s="3" customFormat="1" ht="35.1" customHeight="1" spans="1:9">
      <c r="A26" s="13"/>
      <c r="B26" s="10"/>
      <c r="C26" s="10" t="s">
        <v>399</v>
      </c>
      <c r="D26" s="13">
        <v>2</v>
      </c>
      <c r="E26" s="20" t="s">
        <v>363</v>
      </c>
      <c r="F26" s="20" t="s">
        <v>396</v>
      </c>
      <c r="G26" s="13" t="s">
        <v>30</v>
      </c>
      <c r="H26" s="15" t="s">
        <v>29</v>
      </c>
      <c r="I26" s="20"/>
    </row>
    <row r="27" s="3" customFormat="1" ht="35.1" customHeight="1" spans="1:9">
      <c r="A27" s="13"/>
      <c r="B27" s="10"/>
      <c r="C27" s="10" t="s">
        <v>400</v>
      </c>
      <c r="D27" s="13">
        <v>5</v>
      </c>
      <c r="E27" s="20" t="s">
        <v>363</v>
      </c>
      <c r="F27" s="20" t="s">
        <v>396</v>
      </c>
      <c r="G27" s="13" t="s">
        <v>30</v>
      </c>
      <c r="H27" s="15" t="s">
        <v>29</v>
      </c>
      <c r="I27" s="20"/>
    </row>
    <row r="28" s="3" customFormat="1" ht="35.1" customHeight="1" spans="1:9">
      <c r="A28" s="13"/>
      <c r="B28" s="10" t="s">
        <v>147</v>
      </c>
      <c r="C28" s="10" t="s">
        <v>34</v>
      </c>
      <c r="D28" s="13">
        <v>0</v>
      </c>
      <c r="E28" s="23" t="s">
        <v>36</v>
      </c>
      <c r="F28" s="23" t="s">
        <v>37</v>
      </c>
      <c r="G28" s="13" t="s">
        <v>23</v>
      </c>
      <c r="H28" s="15" t="s">
        <v>35</v>
      </c>
      <c r="I28" s="20"/>
    </row>
    <row r="29" s="3" customFormat="1" ht="35.1" customHeight="1" spans="1:9">
      <c r="A29" s="13"/>
      <c r="B29" s="24" t="s">
        <v>148</v>
      </c>
      <c r="C29" s="10" t="s">
        <v>39</v>
      </c>
      <c r="D29" s="13">
        <v>0</v>
      </c>
      <c r="E29" s="23" t="s">
        <v>149</v>
      </c>
      <c r="F29" s="23" t="s">
        <v>41</v>
      </c>
      <c r="G29" s="13" t="s">
        <v>23</v>
      </c>
      <c r="H29" s="15" t="s">
        <v>35</v>
      </c>
      <c r="I29" s="20"/>
    </row>
    <row r="30" s="3" customFormat="1" ht="35.1" customHeight="1" spans="1:9">
      <c r="A30" s="13" t="s">
        <v>150</v>
      </c>
      <c r="B30" s="22" t="s">
        <v>151</v>
      </c>
      <c r="C30" s="13" t="s">
        <v>180</v>
      </c>
      <c r="D30" s="13" t="s">
        <v>94</v>
      </c>
      <c r="E30" s="14" t="s">
        <v>153</v>
      </c>
      <c r="F30" s="23" t="s">
        <v>154</v>
      </c>
      <c r="G30" s="13" t="s">
        <v>95</v>
      </c>
      <c r="H30" s="15" t="s">
        <v>79</v>
      </c>
      <c r="I30" s="13"/>
    </row>
    <row r="31" s="3" customFormat="1" ht="39" customHeight="1" spans="1:18">
      <c r="A31" s="13"/>
      <c r="B31" s="22" t="s">
        <v>155</v>
      </c>
      <c r="C31" s="13" t="s">
        <v>401</v>
      </c>
      <c r="D31" s="13" t="s">
        <v>94</v>
      </c>
      <c r="E31" s="20" t="s">
        <v>157</v>
      </c>
      <c r="F31" s="20" t="s">
        <v>158</v>
      </c>
      <c r="G31" s="13" t="s">
        <v>95</v>
      </c>
      <c r="H31" s="25" t="s">
        <v>79</v>
      </c>
      <c r="I31" s="10"/>
      <c r="R31" s="29"/>
    </row>
    <row r="32" s="3" customFormat="1" ht="35.1" customHeight="1" spans="1:9">
      <c r="A32" s="13"/>
      <c r="B32" s="22" t="s">
        <v>159</v>
      </c>
      <c r="C32" s="26" t="s">
        <v>103</v>
      </c>
      <c r="D32" s="13" t="s">
        <v>94</v>
      </c>
      <c r="E32" s="20" t="s">
        <v>104</v>
      </c>
      <c r="F32" s="23" t="s">
        <v>160</v>
      </c>
      <c r="G32" s="13" t="s">
        <v>95</v>
      </c>
      <c r="H32" s="25" t="s">
        <v>79</v>
      </c>
      <c r="I32" s="13"/>
    </row>
    <row r="33" s="3" customFormat="1" ht="60" customHeight="1" spans="1:9">
      <c r="A33" s="13"/>
      <c r="B33" s="24" t="s">
        <v>161</v>
      </c>
      <c r="C33" s="10" t="s">
        <v>402</v>
      </c>
      <c r="D33" s="13" t="s">
        <v>94</v>
      </c>
      <c r="E33" s="20" t="s">
        <v>108</v>
      </c>
      <c r="F33" s="23" t="s">
        <v>163</v>
      </c>
      <c r="G33" s="13" t="s">
        <v>95</v>
      </c>
      <c r="H33" s="25" t="s">
        <v>79</v>
      </c>
      <c r="I33" s="13"/>
    </row>
    <row r="34" s="3" customFormat="1" ht="35.1" customHeight="1" spans="1:9">
      <c r="A34" s="13" t="s">
        <v>164</v>
      </c>
      <c r="B34" s="24" t="s">
        <v>183</v>
      </c>
      <c r="C34" s="13" t="s">
        <v>184</v>
      </c>
      <c r="D34" s="13">
        <v>100</v>
      </c>
      <c r="E34" s="14" t="s">
        <v>167</v>
      </c>
      <c r="F34" s="14" t="s">
        <v>168</v>
      </c>
      <c r="G34" s="13" t="s">
        <v>23</v>
      </c>
      <c r="H34" s="15" t="s">
        <v>72</v>
      </c>
      <c r="I34" s="13"/>
    </row>
  </sheetData>
  <mergeCells count="10">
    <mergeCell ref="A1:I1"/>
    <mergeCell ref="B2:D2"/>
    <mergeCell ref="G2:H2"/>
    <mergeCell ref="B3:I3"/>
    <mergeCell ref="A4:H4"/>
    <mergeCell ref="A7:A20"/>
    <mergeCell ref="A21:A29"/>
    <mergeCell ref="A30:A33"/>
    <mergeCell ref="B7:B18"/>
    <mergeCell ref="B21:B27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3" sqref="$A3:$XFD3"/>
    </sheetView>
  </sheetViews>
  <sheetFormatPr defaultColWidth="12" defaultRowHeight="13.5"/>
  <cols>
    <col min="1" max="1" width="14" style="4" customWidth="1"/>
    <col min="2" max="2" width="14.5" style="4" customWidth="1"/>
    <col min="3" max="3" width="25.3333333333333" style="4" customWidth="1"/>
    <col min="4" max="4" width="14.5" style="4" customWidth="1"/>
    <col min="5" max="5" width="45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169</v>
      </c>
      <c r="G2" s="32" t="s">
        <v>119</v>
      </c>
      <c r="H2" s="33"/>
      <c r="I2" s="27">
        <v>13.92</v>
      </c>
    </row>
    <row r="3" s="3" customFormat="1" ht="35" customHeight="1" spans="1:9">
      <c r="A3" s="13" t="s">
        <v>120</v>
      </c>
      <c r="B3" s="13" t="s">
        <v>170</v>
      </c>
      <c r="C3" s="13"/>
      <c r="D3" s="13"/>
      <c r="E3" s="14"/>
      <c r="F3" s="13"/>
      <c r="G3" s="13"/>
      <c r="H3" s="15"/>
      <c r="I3" s="13"/>
    </row>
    <row r="4" s="3" customFormat="1" ht="22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8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171</v>
      </c>
      <c r="D7" s="19">
        <v>174</v>
      </c>
      <c r="E7" s="20" t="s">
        <v>172</v>
      </c>
      <c r="F7" s="21" t="s">
        <v>173</v>
      </c>
      <c r="G7" s="13" t="s">
        <v>174</v>
      </c>
      <c r="H7" s="18" t="s">
        <v>35</v>
      </c>
      <c r="I7" s="13"/>
    </row>
    <row r="8" s="3" customFormat="1" ht="35.1" customHeight="1" spans="1:9">
      <c r="A8" s="36"/>
      <c r="B8" s="35" t="s">
        <v>135</v>
      </c>
      <c r="C8" s="35" t="s">
        <v>175</v>
      </c>
      <c r="D8" s="19">
        <v>100</v>
      </c>
      <c r="E8" s="20" t="s">
        <v>176</v>
      </c>
      <c r="F8" s="21" t="s">
        <v>177</v>
      </c>
      <c r="G8" s="13" t="s">
        <v>23</v>
      </c>
      <c r="H8" s="18" t="s">
        <v>22</v>
      </c>
      <c r="I8" s="13"/>
    </row>
    <row r="9" s="3" customFormat="1" ht="35.1" customHeight="1" spans="1:9">
      <c r="A9" s="42"/>
      <c r="B9" s="35" t="s">
        <v>139</v>
      </c>
      <c r="C9" s="22" t="s">
        <v>89</v>
      </c>
      <c r="D9" s="22" t="s">
        <v>141</v>
      </c>
      <c r="E9" s="20" t="s">
        <v>142</v>
      </c>
      <c r="F9" s="37" t="s">
        <v>178</v>
      </c>
      <c r="G9" s="22" t="s">
        <v>81</v>
      </c>
      <c r="H9" s="44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179</v>
      </c>
      <c r="D10" s="13">
        <f>I2</f>
        <v>13.92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5.1" customHeight="1" spans="1:18">
      <c r="A14" s="38"/>
      <c r="B14" s="22" t="s">
        <v>155</v>
      </c>
      <c r="C14" s="10" t="s">
        <v>181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182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184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$1:C$1048576"/>
    </sheetView>
  </sheetViews>
  <sheetFormatPr defaultColWidth="12" defaultRowHeight="13.5"/>
  <cols>
    <col min="1" max="1" width="16.1666666666667" style="4" customWidth="1"/>
    <col min="2" max="2" width="13.1666666666667" style="4" customWidth="1"/>
    <col min="3" max="3" width="21.8333333333333" style="4" customWidth="1"/>
    <col min="4" max="4" width="14.8333333333333" style="4" customWidth="1"/>
    <col min="5" max="5" width="45.3333333333333" style="5" customWidth="1"/>
    <col min="6" max="6" width="45.3333333333333" style="4" customWidth="1"/>
    <col min="7" max="7" width="11.5" style="4" customWidth="1"/>
    <col min="8" max="8" width="11.5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185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186</v>
      </c>
      <c r="G2" s="32" t="s">
        <v>119</v>
      </c>
      <c r="H2" s="33"/>
      <c r="I2" s="27">
        <v>55.56</v>
      </c>
    </row>
    <row r="3" s="3" customFormat="1" ht="33" customHeight="1" spans="1:9">
      <c r="A3" s="13" t="s">
        <v>120</v>
      </c>
      <c r="B3" s="13" t="s">
        <v>187</v>
      </c>
      <c r="C3" s="13"/>
      <c r="D3" s="13"/>
      <c r="E3" s="14"/>
      <c r="F3" s="13"/>
      <c r="G3" s="13"/>
      <c r="H3" s="15"/>
      <c r="I3" s="13"/>
    </row>
    <row r="4" s="3" customFormat="1" ht="25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0" customHeight="1" spans="1:9">
      <c r="A7" s="34" t="s">
        <v>127</v>
      </c>
      <c r="B7" s="35" t="s">
        <v>128</v>
      </c>
      <c r="C7" s="35" t="s">
        <v>188</v>
      </c>
      <c r="D7" s="19">
        <v>928</v>
      </c>
      <c r="E7" s="20" t="s">
        <v>189</v>
      </c>
      <c r="F7" s="21" t="s">
        <v>173</v>
      </c>
      <c r="G7" s="13" t="s">
        <v>174</v>
      </c>
      <c r="H7" s="15" t="s">
        <v>35</v>
      </c>
      <c r="I7" s="13"/>
    </row>
    <row r="8" s="3" customFormat="1" ht="31" customHeight="1" spans="1:9">
      <c r="A8" s="36"/>
      <c r="B8" s="35" t="s">
        <v>135</v>
      </c>
      <c r="C8" s="35" t="s">
        <v>190</v>
      </c>
      <c r="D8" s="19">
        <v>100</v>
      </c>
      <c r="E8" s="20" t="s">
        <v>191</v>
      </c>
      <c r="F8" s="21" t="s">
        <v>177</v>
      </c>
      <c r="G8" s="13" t="s">
        <v>23</v>
      </c>
      <c r="H8" s="18" t="s">
        <v>22</v>
      </c>
      <c r="I8" s="13"/>
    </row>
    <row r="9" s="3" customFormat="1" ht="31" customHeight="1" spans="1:9">
      <c r="A9" s="42"/>
      <c r="B9" s="35" t="s">
        <v>139</v>
      </c>
      <c r="C9" s="22" t="s">
        <v>192</v>
      </c>
      <c r="D9" s="22">
        <v>1</v>
      </c>
      <c r="E9" s="20" t="s">
        <v>193</v>
      </c>
      <c r="F9" s="37" t="s">
        <v>194</v>
      </c>
      <c r="G9" s="22" t="s">
        <v>195</v>
      </c>
      <c r="H9" s="44" t="s">
        <v>72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196</v>
      </c>
      <c r="D10" s="13">
        <f>I2</f>
        <v>55.56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5.1" customHeight="1" spans="1:18">
      <c r="A14" s="38"/>
      <c r="B14" s="22" t="s">
        <v>155</v>
      </c>
      <c r="C14" s="10" t="s">
        <v>197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198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184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7" sqref="A7:A9"/>
    </sheetView>
  </sheetViews>
  <sheetFormatPr defaultColWidth="12" defaultRowHeight="13.5"/>
  <cols>
    <col min="1" max="2" width="14.8333333333333" style="4" customWidth="1"/>
    <col min="3" max="3" width="24.6666666666667" style="4" customWidth="1"/>
    <col min="4" max="4" width="14.8333333333333" style="4" customWidth="1"/>
    <col min="5" max="5" width="41.1666666666667" style="5" customWidth="1"/>
    <col min="6" max="6" width="48.8333333333333" style="4" customWidth="1"/>
    <col min="7" max="7" width="10.6666666666667" style="4" customWidth="1"/>
    <col min="8" max="8" width="12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199</v>
      </c>
      <c r="G2" s="32" t="s">
        <v>119</v>
      </c>
      <c r="H2" s="33"/>
      <c r="I2" s="27">
        <v>119.63</v>
      </c>
    </row>
    <row r="3" s="3" customFormat="1" ht="35" customHeight="1" spans="1:9">
      <c r="A3" s="13" t="s">
        <v>120</v>
      </c>
      <c r="B3" s="13" t="s">
        <v>200</v>
      </c>
      <c r="C3" s="13"/>
      <c r="D3" s="13"/>
      <c r="E3" s="14"/>
      <c r="F3" s="13"/>
      <c r="G3" s="13"/>
      <c r="H3" s="15"/>
      <c r="I3" s="13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8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0" customHeight="1" spans="1:9">
      <c r="A7" s="34" t="s">
        <v>127</v>
      </c>
      <c r="B7" s="35" t="s">
        <v>128</v>
      </c>
      <c r="C7" s="35" t="s">
        <v>201</v>
      </c>
      <c r="D7" s="19">
        <v>55</v>
      </c>
      <c r="E7" s="20" t="s">
        <v>202</v>
      </c>
      <c r="F7" s="21" t="s">
        <v>203</v>
      </c>
      <c r="G7" s="13" t="s">
        <v>174</v>
      </c>
      <c r="H7" s="15" t="s">
        <v>35</v>
      </c>
      <c r="I7" s="13"/>
    </row>
    <row r="8" s="3" customFormat="1" ht="29" customHeight="1" spans="1:9">
      <c r="A8" s="36"/>
      <c r="B8" s="35" t="s">
        <v>135</v>
      </c>
      <c r="C8" s="35" t="s">
        <v>204</v>
      </c>
      <c r="D8" s="19">
        <v>100</v>
      </c>
      <c r="E8" s="20" t="s">
        <v>205</v>
      </c>
      <c r="F8" s="21" t="s">
        <v>177</v>
      </c>
      <c r="G8" s="13" t="s">
        <v>23</v>
      </c>
      <c r="H8" s="18" t="s">
        <v>22</v>
      </c>
      <c r="I8" s="13"/>
    </row>
    <row r="9" s="3" customFormat="1" ht="29" customHeight="1" spans="1:9">
      <c r="A9" s="42"/>
      <c r="B9" s="35" t="s">
        <v>139</v>
      </c>
      <c r="C9" s="22" t="s">
        <v>206</v>
      </c>
      <c r="D9" s="22">
        <v>1</v>
      </c>
      <c r="E9" s="20" t="s">
        <v>207</v>
      </c>
      <c r="F9" s="21" t="s">
        <v>208</v>
      </c>
      <c r="G9" s="22" t="s">
        <v>209</v>
      </c>
      <c r="H9" s="18" t="s">
        <v>22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210</v>
      </c>
      <c r="D10" s="13">
        <f>I2</f>
        <v>119.63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5.1" customHeight="1" spans="1:18">
      <c r="A14" s="38"/>
      <c r="B14" s="22" t="s">
        <v>155</v>
      </c>
      <c r="C14" s="10" t="s">
        <v>211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162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184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4" sqref="C14"/>
    </sheetView>
  </sheetViews>
  <sheetFormatPr defaultColWidth="12" defaultRowHeight="13.5"/>
  <cols>
    <col min="1" max="2" width="14.8333333333333" style="4" customWidth="1"/>
    <col min="3" max="3" width="27.5" style="4" customWidth="1"/>
    <col min="4" max="4" width="14.8333333333333" style="4" customWidth="1"/>
    <col min="5" max="5" width="37.5" style="5" customWidth="1"/>
    <col min="6" max="6" width="48.8333333333333" style="4" customWidth="1"/>
    <col min="7" max="7" width="11" style="4" customWidth="1"/>
    <col min="8" max="8" width="12.1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212</v>
      </c>
      <c r="G2" s="32" t="s">
        <v>119</v>
      </c>
      <c r="H2" s="33"/>
      <c r="I2" s="27">
        <v>10</v>
      </c>
    </row>
    <row r="3" s="3" customFormat="1" ht="33" customHeight="1" spans="1:9">
      <c r="A3" s="13" t="s">
        <v>120</v>
      </c>
      <c r="B3" s="13" t="s">
        <v>213</v>
      </c>
      <c r="C3" s="13"/>
      <c r="D3" s="13"/>
      <c r="E3" s="14"/>
      <c r="F3" s="13"/>
      <c r="G3" s="13"/>
      <c r="H3" s="15"/>
      <c r="I3" s="13"/>
    </row>
    <row r="4" s="3" customFormat="1" ht="23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35.1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5.1" customHeight="1" spans="1:9">
      <c r="A7" s="34" t="s">
        <v>127</v>
      </c>
      <c r="B7" s="35" t="s">
        <v>128</v>
      </c>
      <c r="C7" s="35" t="s">
        <v>56</v>
      </c>
      <c r="D7" s="19">
        <v>20</v>
      </c>
      <c r="E7" s="20" t="s">
        <v>202</v>
      </c>
      <c r="F7" s="21" t="s">
        <v>173</v>
      </c>
      <c r="G7" s="13" t="s">
        <v>174</v>
      </c>
      <c r="H7" s="18" t="s">
        <v>35</v>
      </c>
      <c r="I7" s="13"/>
    </row>
    <row r="8" s="3" customFormat="1" ht="35.1" customHeight="1" spans="1:9">
      <c r="A8" s="36"/>
      <c r="B8" s="35" t="s">
        <v>135</v>
      </c>
      <c r="C8" s="35" t="s">
        <v>214</v>
      </c>
      <c r="D8" s="19">
        <v>100</v>
      </c>
      <c r="E8" s="20" t="s">
        <v>205</v>
      </c>
      <c r="F8" s="21" t="s">
        <v>177</v>
      </c>
      <c r="G8" s="13" t="s">
        <v>23</v>
      </c>
      <c r="H8" s="18" t="s">
        <v>22</v>
      </c>
      <c r="I8" s="13"/>
    </row>
    <row r="9" s="3" customFormat="1" ht="35.1" customHeight="1" spans="1:9">
      <c r="A9" s="42"/>
      <c r="B9" s="35" t="s">
        <v>139</v>
      </c>
      <c r="C9" s="22" t="s">
        <v>215</v>
      </c>
      <c r="D9" s="22" t="s">
        <v>141</v>
      </c>
      <c r="E9" s="20" t="s">
        <v>142</v>
      </c>
      <c r="F9" s="21" t="s">
        <v>178</v>
      </c>
      <c r="G9" s="22" t="s">
        <v>81</v>
      </c>
      <c r="H9" s="44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212</v>
      </c>
      <c r="D10" s="13">
        <f>I2</f>
        <v>10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28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39" customHeight="1" spans="1:18">
      <c r="A14" s="38"/>
      <c r="B14" s="22" t="s">
        <v>155</v>
      </c>
      <c r="C14" s="10" t="s">
        <v>216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217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218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C17" sqref="C1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1666666666667" style="4" customWidth="1"/>
    <col min="4" max="4" width="14.8333333333333" style="4" customWidth="1"/>
    <col min="5" max="5" width="45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6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219</v>
      </c>
      <c r="G2" s="32" t="s">
        <v>119</v>
      </c>
      <c r="H2" s="33"/>
      <c r="I2" s="27">
        <v>5</v>
      </c>
    </row>
    <row r="3" s="3" customFormat="1" ht="26" customHeight="1" spans="1:9">
      <c r="A3" s="13" t="s">
        <v>120</v>
      </c>
      <c r="B3" s="13" t="s">
        <v>220</v>
      </c>
      <c r="C3" s="13"/>
      <c r="D3" s="13"/>
      <c r="E3" s="14"/>
      <c r="F3" s="13"/>
      <c r="G3" s="13"/>
      <c r="H3" s="15"/>
      <c r="I3" s="13"/>
    </row>
    <row r="4" s="3" customFormat="1" ht="26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0" customHeight="1" spans="1:9">
      <c r="A7" s="34" t="s">
        <v>127</v>
      </c>
      <c r="B7" s="35" t="s">
        <v>128</v>
      </c>
      <c r="C7" s="35" t="s">
        <v>221</v>
      </c>
      <c r="D7" s="19">
        <v>70</v>
      </c>
      <c r="E7" s="20" t="s">
        <v>202</v>
      </c>
      <c r="F7" s="21" t="s">
        <v>222</v>
      </c>
      <c r="G7" s="13" t="s">
        <v>174</v>
      </c>
      <c r="H7" s="15" t="s">
        <v>35</v>
      </c>
      <c r="I7" s="13"/>
    </row>
    <row r="8" s="3" customFormat="1" ht="26" customHeight="1" spans="1:9">
      <c r="A8" s="36"/>
      <c r="B8" s="39"/>
      <c r="C8" s="35" t="s">
        <v>223</v>
      </c>
      <c r="D8" s="19">
        <v>1</v>
      </c>
      <c r="E8" s="20" t="s">
        <v>224</v>
      </c>
      <c r="F8" s="21" t="s">
        <v>225</v>
      </c>
      <c r="G8" s="13" t="s">
        <v>132</v>
      </c>
      <c r="H8" s="18" t="s">
        <v>22</v>
      </c>
      <c r="I8" s="13"/>
    </row>
    <row r="9" s="3" customFormat="1" ht="26" customHeight="1" spans="1:9">
      <c r="A9" s="36"/>
      <c r="B9" s="35" t="s">
        <v>135</v>
      </c>
      <c r="C9" s="35" t="s">
        <v>226</v>
      </c>
      <c r="D9" s="19">
        <v>100</v>
      </c>
      <c r="E9" s="20" t="s">
        <v>227</v>
      </c>
      <c r="F9" s="21" t="s">
        <v>177</v>
      </c>
      <c r="G9" s="13" t="s">
        <v>23</v>
      </c>
      <c r="H9" s="18" t="s">
        <v>22</v>
      </c>
      <c r="I9" s="13"/>
    </row>
    <row r="10" s="3" customFormat="1" ht="32" customHeight="1" spans="1:9">
      <c r="A10" s="42"/>
      <c r="B10" s="35" t="s">
        <v>139</v>
      </c>
      <c r="C10" s="22" t="s">
        <v>228</v>
      </c>
      <c r="D10" s="22" t="s">
        <v>141</v>
      </c>
      <c r="E10" s="20" t="s">
        <v>142</v>
      </c>
      <c r="F10" s="21" t="s">
        <v>178</v>
      </c>
      <c r="G10" s="22" t="s">
        <v>81</v>
      </c>
      <c r="H10" s="44" t="s">
        <v>79</v>
      </c>
      <c r="I10" s="20"/>
    </row>
    <row r="11" s="3" customFormat="1" ht="30" customHeight="1" spans="1:9">
      <c r="A11" s="13" t="s">
        <v>26</v>
      </c>
      <c r="B11" s="35" t="s">
        <v>144</v>
      </c>
      <c r="C11" s="13" t="s">
        <v>229</v>
      </c>
      <c r="D11" s="13">
        <f>I2</f>
        <v>5</v>
      </c>
      <c r="E11" s="20" t="s">
        <v>145</v>
      </c>
      <c r="F11" s="20" t="s">
        <v>146</v>
      </c>
      <c r="G11" s="13" t="s">
        <v>30</v>
      </c>
      <c r="H11" s="15" t="s">
        <v>29</v>
      </c>
      <c r="I11" s="13"/>
    </row>
    <row r="12" s="3" customFormat="1" ht="35.1" customHeight="1" spans="1:9">
      <c r="A12" s="13"/>
      <c r="B12" s="35" t="s">
        <v>147</v>
      </c>
      <c r="C12" s="35" t="s">
        <v>34</v>
      </c>
      <c r="D12" s="13">
        <v>0</v>
      </c>
      <c r="E12" s="37" t="s">
        <v>36</v>
      </c>
      <c r="F12" s="37" t="s">
        <v>37</v>
      </c>
      <c r="G12" s="13" t="s">
        <v>23</v>
      </c>
      <c r="H12" s="15" t="s">
        <v>35</v>
      </c>
      <c r="I12" s="20"/>
    </row>
    <row r="13" s="3" customFormat="1" ht="35.1" customHeight="1" spans="1:9">
      <c r="A13" s="13"/>
      <c r="B13" s="24" t="s">
        <v>148</v>
      </c>
      <c r="C13" s="10" t="s">
        <v>39</v>
      </c>
      <c r="D13" s="13">
        <v>0</v>
      </c>
      <c r="E13" s="23" t="s">
        <v>149</v>
      </c>
      <c r="F13" s="23" t="s">
        <v>41</v>
      </c>
      <c r="G13" s="13" t="s">
        <v>23</v>
      </c>
      <c r="H13" s="15" t="s">
        <v>35</v>
      </c>
      <c r="I13" s="20"/>
    </row>
    <row r="14" s="3" customFormat="1" ht="35.1" customHeight="1" spans="1:9">
      <c r="A14" s="13" t="s">
        <v>150</v>
      </c>
      <c r="B14" s="22" t="s">
        <v>151</v>
      </c>
      <c r="C14" s="13" t="s">
        <v>180</v>
      </c>
      <c r="D14" s="13" t="s">
        <v>94</v>
      </c>
      <c r="E14" s="14" t="s">
        <v>153</v>
      </c>
      <c r="F14" s="37" t="s">
        <v>154</v>
      </c>
      <c r="G14" s="13" t="s">
        <v>95</v>
      </c>
      <c r="H14" s="15" t="s">
        <v>79</v>
      </c>
      <c r="I14" s="13"/>
    </row>
    <row r="15" s="3" customFormat="1" ht="35.1" customHeight="1" spans="1:18">
      <c r="A15" s="38"/>
      <c r="B15" s="22" t="s">
        <v>155</v>
      </c>
      <c r="C15" s="10" t="s">
        <v>230</v>
      </c>
      <c r="D15" s="13" t="s">
        <v>94</v>
      </c>
      <c r="E15" s="20" t="s">
        <v>157</v>
      </c>
      <c r="F15" s="20" t="s">
        <v>158</v>
      </c>
      <c r="G15" s="13" t="s">
        <v>95</v>
      </c>
      <c r="H15" s="25" t="s">
        <v>79</v>
      </c>
      <c r="I15" s="10"/>
      <c r="R15" s="29"/>
    </row>
    <row r="16" s="3" customFormat="1" ht="35.1" customHeight="1" spans="1:9">
      <c r="A16" s="13"/>
      <c r="B16" s="22" t="s">
        <v>159</v>
      </c>
      <c r="C16" s="26" t="s">
        <v>103</v>
      </c>
      <c r="D16" s="13" t="s">
        <v>94</v>
      </c>
      <c r="E16" s="20" t="s">
        <v>104</v>
      </c>
      <c r="F16" s="37" t="s">
        <v>160</v>
      </c>
      <c r="G16" s="13" t="s">
        <v>95</v>
      </c>
      <c r="H16" s="25" t="s">
        <v>79</v>
      </c>
      <c r="I16" s="13"/>
    </row>
    <row r="17" s="3" customFormat="1" ht="30" customHeight="1" spans="1:9">
      <c r="A17" s="13"/>
      <c r="B17" s="24" t="s">
        <v>161</v>
      </c>
      <c r="C17" s="10" t="s">
        <v>231</v>
      </c>
      <c r="D17" s="13" t="s">
        <v>94</v>
      </c>
      <c r="E17" s="20" t="s">
        <v>108</v>
      </c>
      <c r="F17" s="37" t="s">
        <v>163</v>
      </c>
      <c r="G17" s="13" t="s">
        <v>95</v>
      </c>
      <c r="H17" s="25" t="s">
        <v>79</v>
      </c>
      <c r="I17" s="13"/>
    </row>
    <row r="18" s="3" customFormat="1" ht="35.1" customHeight="1" spans="1:9">
      <c r="A18" s="13" t="s">
        <v>164</v>
      </c>
      <c r="B18" s="24" t="s">
        <v>183</v>
      </c>
      <c r="C18" s="13" t="s">
        <v>184</v>
      </c>
      <c r="D18" s="13">
        <v>100</v>
      </c>
      <c r="E18" s="14" t="s">
        <v>167</v>
      </c>
      <c r="F18" s="14" t="s">
        <v>168</v>
      </c>
      <c r="G18" s="13" t="s">
        <v>23</v>
      </c>
      <c r="H18" s="15" t="s">
        <v>72</v>
      </c>
      <c r="I18" s="13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1" sqref="C11"/>
    </sheetView>
  </sheetViews>
  <sheetFormatPr defaultColWidth="12" defaultRowHeight="13.5"/>
  <cols>
    <col min="1" max="2" width="14.8333333333333" style="4" customWidth="1"/>
    <col min="3" max="3" width="27.1666666666667" style="4" customWidth="1"/>
    <col min="4" max="4" width="14.8333333333333" style="4" customWidth="1"/>
    <col min="5" max="5" width="39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232</v>
      </c>
      <c r="G2" s="32" t="s">
        <v>119</v>
      </c>
      <c r="H2" s="33"/>
      <c r="I2" s="27">
        <v>60.6</v>
      </c>
    </row>
    <row r="3" s="3" customFormat="1" ht="28" customHeight="1" spans="1:9">
      <c r="A3" s="13" t="s">
        <v>120</v>
      </c>
      <c r="B3" s="13" t="s">
        <v>233</v>
      </c>
      <c r="C3" s="13"/>
      <c r="D3" s="13"/>
      <c r="E3" s="14"/>
      <c r="F3" s="13"/>
      <c r="G3" s="13"/>
      <c r="H3" s="15"/>
      <c r="I3" s="13"/>
    </row>
    <row r="4" s="3" customFormat="1" ht="27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30" customHeight="1" spans="1:9">
      <c r="A7" s="34" t="s">
        <v>127</v>
      </c>
      <c r="B7" s="35" t="s">
        <v>128</v>
      </c>
      <c r="C7" s="35" t="s">
        <v>234</v>
      </c>
      <c r="D7" s="19">
        <v>10</v>
      </c>
      <c r="E7" s="20" t="s">
        <v>202</v>
      </c>
      <c r="F7" s="21" t="s">
        <v>173</v>
      </c>
      <c r="G7" s="13" t="s">
        <v>174</v>
      </c>
      <c r="H7" s="15" t="s">
        <v>35</v>
      </c>
      <c r="I7" s="13"/>
    </row>
    <row r="8" s="3" customFormat="1" ht="35.1" customHeight="1" spans="1:9">
      <c r="A8" s="36"/>
      <c r="B8" s="35" t="s">
        <v>135</v>
      </c>
      <c r="C8" s="35" t="s">
        <v>235</v>
      </c>
      <c r="D8" s="19">
        <v>100</v>
      </c>
      <c r="E8" s="20" t="s">
        <v>236</v>
      </c>
      <c r="F8" s="21" t="s">
        <v>177</v>
      </c>
      <c r="G8" s="13" t="s">
        <v>23</v>
      </c>
      <c r="H8" s="18" t="s">
        <v>22</v>
      </c>
      <c r="I8" s="13"/>
    </row>
    <row r="9" s="3" customFormat="1" ht="35.1" customHeight="1" spans="1:9">
      <c r="A9" s="42"/>
      <c r="B9" s="35" t="s">
        <v>139</v>
      </c>
      <c r="C9" s="22" t="s">
        <v>237</v>
      </c>
      <c r="D9" s="22" t="s">
        <v>141</v>
      </c>
      <c r="E9" s="20" t="s">
        <v>142</v>
      </c>
      <c r="F9" s="21" t="s">
        <v>178</v>
      </c>
      <c r="G9" s="22" t="s">
        <v>81</v>
      </c>
      <c r="H9" s="44" t="s">
        <v>79</v>
      </c>
      <c r="I9" s="20"/>
    </row>
    <row r="10" s="3" customFormat="1" ht="35.1" customHeight="1" spans="1:9">
      <c r="A10" s="13" t="s">
        <v>26</v>
      </c>
      <c r="B10" s="35" t="s">
        <v>144</v>
      </c>
      <c r="C10" s="13" t="s">
        <v>232</v>
      </c>
      <c r="D10" s="13">
        <f>I2</f>
        <v>60.6</v>
      </c>
      <c r="E10" s="20" t="s">
        <v>145</v>
      </c>
      <c r="F10" s="20" t="s">
        <v>146</v>
      </c>
      <c r="G10" s="13" t="s">
        <v>30</v>
      </c>
      <c r="H10" s="15" t="s">
        <v>29</v>
      </c>
      <c r="I10" s="13"/>
    </row>
    <row r="11" s="3" customFormat="1" ht="35.1" customHeight="1" spans="1:9">
      <c r="A11" s="13"/>
      <c r="B11" s="35" t="s">
        <v>147</v>
      </c>
      <c r="C11" s="35" t="s">
        <v>34</v>
      </c>
      <c r="D11" s="13">
        <v>0</v>
      </c>
      <c r="E11" s="37" t="s">
        <v>36</v>
      </c>
      <c r="F11" s="37" t="s">
        <v>37</v>
      </c>
      <c r="G11" s="13" t="s">
        <v>23</v>
      </c>
      <c r="H11" s="15" t="s">
        <v>35</v>
      </c>
      <c r="I11" s="20"/>
    </row>
    <row r="12" s="3" customFormat="1" ht="35.1" customHeight="1" spans="1:9">
      <c r="A12" s="13"/>
      <c r="B12" s="24" t="s">
        <v>148</v>
      </c>
      <c r="C12" s="10" t="s">
        <v>39</v>
      </c>
      <c r="D12" s="13">
        <v>0</v>
      </c>
      <c r="E12" s="23" t="s">
        <v>149</v>
      </c>
      <c r="F12" s="23" t="s">
        <v>41</v>
      </c>
      <c r="G12" s="13" t="s">
        <v>23</v>
      </c>
      <c r="H12" s="15" t="s">
        <v>35</v>
      </c>
      <c r="I12" s="20"/>
    </row>
    <row r="13" s="3" customFormat="1" ht="35.1" customHeight="1" spans="1:9">
      <c r="A13" s="13" t="s">
        <v>150</v>
      </c>
      <c r="B13" s="22" t="s">
        <v>151</v>
      </c>
      <c r="C13" s="13" t="s">
        <v>180</v>
      </c>
      <c r="D13" s="13" t="s">
        <v>94</v>
      </c>
      <c r="E13" s="14" t="s">
        <v>153</v>
      </c>
      <c r="F13" s="37" t="s">
        <v>154</v>
      </c>
      <c r="G13" s="13" t="s">
        <v>95</v>
      </c>
      <c r="H13" s="15" t="s">
        <v>79</v>
      </c>
      <c r="I13" s="13"/>
    </row>
    <row r="14" s="3" customFormat="1" ht="42" customHeight="1" spans="1:18">
      <c r="A14" s="38"/>
      <c r="B14" s="22" t="s">
        <v>155</v>
      </c>
      <c r="C14" s="10" t="s">
        <v>238</v>
      </c>
      <c r="D14" s="13" t="s">
        <v>94</v>
      </c>
      <c r="E14" s="20" t="s">
        <v>157</v>
      </c>
      <c r="F14" s="20" t="s">
        <v>158</v>
      </c>
      <c r="G14" s="13" t="s">
        <v>95</v>
      </c>
      <c r="H14" s="25" t="s">
        <v>79</v>
      </c>
      <c r="I14" s="10"/>
      <c r="R14" s="29"/>
    </row>
    <row r="15" s="3" customFormat="1" ht="35.1" customHeight="1" spans="1:9">
      <c r="A15" s="13"/>
      <c r="B15" s="22" t="s">
        <v>159</v>
      </c>
      <c r="C15" s="26" t="s">
        <v>103</v>
      </c>
      <c r="D15" s="13" t="s">
        <v>94</v>
      </c>
      <c r="E15" s="20" t="s">
        <v>104</v>
      </c>
      <c r="F15" s="37" t="s">
        <v>160</v>
      </c>
      <c r="G15" s="13" t="s">
        <v>95</v>
      </c>
      <c r="H15" s="25" t="s">
        <v>79</v>
      </c>
      <c r="I15" s="13"/>
    </row>
    <row r="16" s="3" customFormat="1" ht="35.1" customHeight="1" spans="1:9">
      <c r="A16" s="13"/>
      <c r="B16" s="24" t="s">
        <v>161</v>
      </c>
      <c r="C16" s="10" t="s">
        <v>239</v>
      </c>
      <c r="D16" s="13" t="s">
        <v>94</v>
      </c>
      <c r="E16" s="20" t="s">
        <v>108</v>
      </c>
      <c r="F16" s="37" t="s">
        <v>163</v>
      </c>
      <c r="G16" s="13" t="s">
        <v>95</v>
      </c>
      <c r="H16" s="25" t="s">
        <v>79</v>
      </c>
      <c r="I16" s="13"/>
    </row>
    <row r="17" s="3" customFormat="1" ht="35.1" customHeight="1" spans="1:9">
      <c r="A17" s="13" t="s">
        <v>164</v>
      </c>
      <c r="B17" s="24" t="s">
        <v>183</v>
      </c>
      <c r="C17" s="13" t="s">
        <v>112</v>
      </c>
      <c r="D17" s="13">
        <v>100</v>
      </c>
      <c r="E17" s="14" t="s">
        <v>167</v>
      </c>
      <c r="F17" s="14" t="s">
        <v>168</v>
      </c>
      <c r="G17" s="13" t="s">
        <v>23</v>
      </c>
      <c r="H17" s="15" t="s">
        <v>72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F11" sqref="F11"/>
    </sheetView>
  </sheetViews>
  <sheetFormatPr defaultColWidth="12" defaultRowHeight="13.5"/>
  <cols>
    <col min="1" max="2" width="14.8333333333333" style="4" customWidth="1"/>
    <col min="3" max="3" width="32" style="4" customWidth="1"/>
    <col min="4" max="4" width="14.8333333333333" style="4" customWidth="1"/>
    <col min="5" max="5" width="48.8333333333333" style="5" customWidth="1"/>
    <col min="6" max="6" width="38.8333333333333" style="4" customWidth="1"/>
    <col min="7" max="7" width="9.66666666666667" style="4" customWidth="1"/>
    <col min="8" max="8" width="10.3333333333333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116</v>
      </c>
      <c r="B2" s="10" t="str">
        <f>整体支出绩效目标表!C2</f>
        <v>中国共产党通道侗族自治县委员会组织部</v>
      </c>
      <c r="C2" s="10"/>
      <c r="D2" s="10"/>
      <c r="E2" s="11" t="s">
        <v>117</v>
      </c>
      <c r="F2" s="40" t="s">
        <v>240</v>
      </c>
      <c r="G2" s="32" t="s">
        <v>119</v>
      </c>
      <c r="H2" s="33"/>
      <c r="I2" s="27">
        <v>20</v>
      </c>
    </row>
    <row r="3" s="3" customFormat="1" ht="30" customHeight="1" spans="1:9">
      <c r="A3" s="13" t="s">
        <v>120</v>
      </c>
      <c r="B3" s="13" t="s">
        <v>241</v>
      </c>
      <c r="C3" s="13"/>
      <c r="D3" s="13"/>
      <c r="E3" s="14"/>
      <c r="F3" s="13"/>
      <c r="G3" s="13"/>
      <c r="H3" s="15"/>
      <c r="I3" s="13"/>
    </row>
    <row r="4" s="3" customFormat="1" ht="23" customHeight="1" spans="1:9">
      <c r="A4" s="13" t="s">
        <v>9</v>
      </c>
      <c r="B4" s="13"/>
      <c r="C4" s="13"/>
      <c r="D4" s="13"/>
      <c r="E4" s="14"/>
      <c r="F4" s="13"/>
      <c r="G4" s="13"/>
      <c r="H4" s="15"/>
      <c r="I4" s="28"/>
    </row>
    <row r="5" s="3" customFormat="1" ht="27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122</v>
      </c>
      <c r="F5" s="13" t="s">
        <v>123</v>
      </c>
      <c r="G5" s="13" t="s">
        <v>124</v>
      </c>
      <c r="H5" s="15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125</v>
      </c>
      <c r="C6" s="13" t="s">
        <v>21</v>
      </c>
      <c r="D6" s="13">
        <v>100</v>
      </c>
      <c r="E6" s="16" t="s">
        <v>24</v>
      </c>
      <c r="F6" s="17" t="s">
        <v>126</v>
      </c>
      <c r="G6" s="18" t="s">
        <v>23</v>
      </c>
      <c r="H6" s="18" t="s">
        <v>22</v>
      </c>
      <c r="I6" s="13"/>
    </row>
    <row r="7" s="3" customFormat="1" ht="26" customHeight="1" spans="1:9">
      <c r="A7" s="34" t="s">
        <v>127</v>
      </c>
      <c r="B7" s="35" t="s">
        <v>128</v>
      </c>
      <c r="C7" s="35" t="s">
        <v>242</v>
      </c>
      <c r="D7" s="19">
        <v>2</v>
      </c>
      <c r="E7" s="20" t="s">
        <v>202</v>
      </c>
      <c r="F7" s="21" t="s">
        <v>243</v>
      </c>
      <c r="G7" s="13" t="s">
        <v>244</v>
      </c>
      <c r="H7" s="15" t="s">
        <v>35</v>
      </c>
      <c r="I7" s="13"/>
    </row>
    <row r="8" s="3" customFormat="1" ht="29" customHeight="1" spans="1:9">
      <c r="A8" s="36"/>
      <c r="B8" s="39"/>
      <c r="C8" s="35" t="s">
        <v>245</v>
      </c>
      <c r="D8" s="19">
        <v>162</v>
      </c>
      <c r="E8" s="20" t="s">
        <v>202</v>
      </c>
      <c r="F8" s="21" t="s">
        <v>246</v>
      </c>
      <c r="G8" s="13" t="s">
        <v>174</v>
      </c>
      <c r="H8" s="15" t="s">
        <v>35</v>
      </c>
      <c r="I8" s="13"/>
    </row>
    <row r="9" s="3" customFormat="1" ht="30" customHeight="1" spans="1:9">
      <c r="A9" s="36"/>
      <c r="B9" s="35" t="s">
        <v>135</v>
      </c>
      <c r="C9" s="35" t="s">
        <v>247</v>
      </c>
      <c r="D9" s="19">
        <v>100</v>
      </c>
      <c r="E9" s="20" t="s">
        <v>248</v>
      </c>
      <c r="F9" s="21" t="s">
        <v>177</v>
      </c>
      <c r="G9" s="13" t="s">
        <v>23</v>
      </c>
      <c r="H9" s="18" t="s">
        <v>22</v>
      </c>
      <c r="I9" s="13"/>
    </row>
    <row r="10" s="3" customFormat="1" ht="35.1" customHeight="1" spans="1:9">
      <c r="A10" s="42"/>
      <c r="B10" s="35" t="s">
        <v>139</v>
      </c>
      <c r="C10" s="22" t="s">
        <v>247</v>
      </c>
      <c r="D10" s="22" t="s">
        <v>141</v>
      </c>
      <c r="E10" s="20" t="s">
        <v>142</v>
      </c>
      <c r="F10" s="21" t="s">
        <v>178</v>
      </c>
      <c r="G10" s="22" t="s">
        <v>81</v>
      </c>
      <c r="H10" s="15" t="s">
        <v>79</v>
      </c>
      <c r="I10" s="20"/>
    </row>
    <row r="11" s="3" customFormat="1" ht="36" spans="1:9">
      <c r="A11" s="13" t="s">
        <v>26</v>
      </c>
      <c r="B11" s="35" t="s">
        <v>144</v>
      </c>
      <c r="C11" s="13" t="s">
        <v>240</v>
      </c>
      <c r="D11" s="13">
        <f>I2</f>
        <v>20</v>
      </c>
      <c r="E11" s="20" t="s">
        <v>145</v>
      </c>
      <c r="F11" s="20" t="s">
        <v>146</v>
      </c>
      <c r="G11" s="13" t="s">
        <v>30</v>
      </c>
      <c r="H11" s="15" t="s">
        <v>29</v>
      </c>
      <c r="I11" s="13"/>
    </row>
    <row r="12" s="3" customFormat="1" ht="36" spans="1:9">
      <c r="A12" s="13"/>
      <c r="B12" s="35" t="s">
        <v>147</v>
      </c>
      <c r="C12" s="35" t="s">
        <v>34</v>
      </c>
      <c r="D12" s="13">
        <v>0</v>
      </c>
      <c r="E12" s="37" t="s">
        <v>36</v>
      </c>
      <c r="F12" s="37" t="s">
        <v>37</v>
      </c>
      <c r="G12" s="13" t="s">
        <v>23</v>
      </c>
      <c r="H12" s="15" t="s">
        <v>35</v>
      </c>
      <c r="I12" s="20"/>
    </row>
    <row r="13" s="3" customFormat="1" ht="36" spans="1:9">
      <c r="A13" s="13"/>
      <c r="B13" s="24" t="s">
        <v>148</v>
      </c>
      <c r="C13" s="10" t="s">
        <v>39</v>
      </c>
      <c r="D13" s="13">
        <v>0</v>
      </c>
      <c r="E13" s="23" t="s">
        <v>149</v>
      </c>
      <c r="F13" s="23" t="s">
        <v>41</v>
      </c>
      <c r="G13" s="13" t="s">
        <v>23</v>
      </c>
      <c r="H13" s="15" t="s">
        <v>35</v>
      </c>
      <c r="I13" s="20"/>
    </row>
    <row r="14" s="3" customFormat="1" ht="35.1" customHeight="1" spans="1:9">
      <c r="A14" s="13" t="s">
        <v>150</v>
      </c>
      <c r="B14" s="22" t="s">
        <v>151</v>
      </c>
      <c r="C14" s="13" t="s">
        <v>180</v>
      </c>
      <c r="D14" s="13" t="s">
        <v>94</v>
      </c>
      <c r="E14" s="14" t="s">
        <v>153</v>
      </c>
      <c r="F14" s="37" t="s">
        <v>154</v>
      </c>
      <c r="G14" s="13" t="s">
        <v>95</v>
      </c>
      <c r="H14" s="15" t="s">
        <v>79</v>
      </c>
      <c r="I14" s="13"/>
    </row>
    <row r="15" s="3" customFormat="1" ht="32" customHeight="1" spans="1:18">
      <c r="A15" s="38"/>
      <c r="B15" s="22" t="s">
        <v>155</v>
      </c>
      <c r="C15" s="10" t="s">
        <v>249</v>
      </c>
      <c r="D15" s="13" t="s">
        <v>94</v>
      </c>
      <c r="E15" s="20" t="s">
        <v>157</v>
      </c>
      <c r="F15" s="20" t="s">
        <v>158</v>
      </c>
      <c r="G15" s="13" t="s">
        <v>95</v>
      </c>
      <c r="H15" s="25" t="s">
        <v>79</v>
      </c>
      <c r="I15" s="10"/>
      <c r="R15" s="29"/>
    </row>
    <row r="16" s="3" customFormat="1" ht="35.1" customHeight="1" spans="1:9">
      <c r="A16" s="13"/>
      <c r="B16" s="22" t="s">
        <v>159</v>
      </c>
      <c r="C16" s="26" t="s">
        <v>103</v>
      </c>
      <c r="D16" s="13" t="s">
        <v>94</v>
      </c>
      <c r="E16" s="20" t="s">
        <v>104</v>
      </c>
      <c r="F16" s="37" t="s">
        <v>160</v>
      </c>
      <c r="G16" s="13" t="s">
        <v>95</v>
      </c>
      <c r="H16" s="25" t="s">
        <v>79</v>
      </c>
      <c r="I16" s="13"/>
    </row>
    <row r="17" s="3" customFormat="1" ht="35.1" customHeight="1" spans="1:9">
      <c r="A17" s="13"/>
      <c r="B17" s="24" t="s">
        <v>161</v>
      </c>
      <c r="C17" s="10" t="s">
        <v>249</v>
      </c>
      <c r="D17" s="13" t="s">
        <v>94</v>
      </c>
      <c r="E17" s="20" t="s">
        <v>108</v>
      </c>
      <c r="F17" s="37" t="s">
        <v>163</v>
      </c>
      <c r="G17" s="13" t="s">
        <v>95</v>
      </c>
      <c r="H17" s="25" t="s">
        <v>79</v>
      </c>
      <c r="I17" s="13"/>
    </row>
    <row r="18" s="3" customFormat="1" ht="35.1" customHeight="1" spans="1:9">
      <c r="A18" s="13" t="s">
        <v>164</v>
      </c>
      <c r="B18" s="24" t="s">
        <v>183</v>
      </c>
      <c r="C18" s="13" t="s">
        <v>184</v>
      </c>
      <c r="D18" s="13">
        <v>100</v>
      </c>
      <c r="E18" s="14" t="s">
        <v>167</v>
      </c>
      <c r="F18" s="14" t="s">
        <v>168</v>
      </c>
      <c r="G18" s="13" t="s">
        <v>23</v>
      </c>
      <c r="H18" s="15" t="s">
        <v>72</v>
      </c>
      <c r="I18" s="13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整体支出绩效目标表</vt:lpstr>
      <vt:lpstr>“两新”组织工作经费</vt:lpstr>
      <vt:lpstr>村(社区)书记体检经费</vt:lpstr>
      <vt:lpstr>村干部人身意外伤害保险经费</vt:lpstr>
      <vt:lpstr>大学生村务专干及兼职组织员相关经费</vt:lpstr>
      <vt:lpstr>党内关怀帮扶资金</vt:lpstr>
      <vt:lpstr>党组织书记履行基层党建工作责任述职工作</vt:lpstr>
      <vt:lpstr>各部门派人到省里学习跟班费用</vt:lpstr>
      <vt:lpstr>基层党组织书记集中轮训经费</vt:lpstr>
      <vt:lpstr>绩效工作经费</vt:lpstr>
      <vt:lpstr>离退休干部党支部工作经费</vt:lpstr>
      <vt:lpstr>领导班子建设工作经费</vt:lpstr>
      <vt:lpstr>农民大学生培养计划培养费用</vt:lpstr>
      <vt:lpstr>人才资源开发专项资金</vt:lpstr>
      <vt:lpstr>四个城市社区网格员工资</vt:lpstr>
      <vt:lpstr>县直机关党员培训专项经费</vt:lpstr>
      <vt:lpstr>选调生补助配套经费</vt:lpstr>
      <vt:lpstr>学习习近平新时代中国特色社会主义思想主题教育活动工作经费</vt:lpstr>
      <vt:lpstr>远程教育</vt:lpstr>
      <vt:lpstr>抓党建促乡村振兴真抓实干激励奖</vt:lpstr>
      <vt:lpstr>组织部门专项管理经费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