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 firstSheet="1"/>
  </bookViews>
  <sheets>
    <sheet name="整体支出绩效目标表" sheetId="2" r:id="rId1"/>
    <sheet name="民族工作经费" sheetId="3" r:id="rId2"/>
    <sheet name="侨联及新的社会阶层人士工作经费" sheetId="8" r:id="rId3"/>
    <sheet name="少数民族医疗减免、少数民族义务教务助学金" sheetId="9" r:id="rId4"/>
    <sheet name="统战专项工作经费" sheetId="10" r:id="rId5"/>
    <sheet name="宗教工作经费" sheetId="11" r:id="rId6"/>
  </sheets>
  <definedNames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<sst xmlns="http://schemas.openxmlformats.org/spreadsheetml/2006/main" count="606" uniqueCount="162">
  <si>
    <t>整体绩效目标申报表
（2024年度）</t>
  </si>
  <si>
    <t>部门单位名称</t>
  </si>
  <si>
    <t>通道侗族自治县县委统战部本级</t>
  </si>
  <si>
    <t>年度总体目标</t>
  </si>
  <si>
    <t>目标1：引导非公经济人士、新社会阶层人士对通道经济的建设和发展；促进非公有制经济人士健康成长和非公有制经济健康发展。
目标2：做好县域统一战线涉密事项的调研，按时完成并及时上报；掌握全县起义投诚人员、黄浦同学会成员的相关情况，做好政策宣传、解释工作，引导他们正确认识和对待历史问题，维护社会稳定。目标3：发挥“同心工程”的引领作用，齐心协力帮助解决边远山区、贫穷少数民族地区社会发展及民族民生等突出问题；目标4：发挥广大侨胞、港澳台同胞对通道经济的建设和发展。目标5：依法加强对宗教事务的管理维护社会安定稳定，促进我县精神文明建设。
目标6：加快少数民族和民族地区经济发展，切实解决少数民族特困群众治病难、上学难的问题；做好来通少数民族人员服务管理工作，促进民族团结和社会和谐。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</si>
  <si>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</si>
  <si>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</si>
  <si>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</si>
  <si>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</si>
  <si>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</si>
  <si>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</si>
  <si>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</si>
  <si>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</si>
  <si>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</si>
  <si>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</si>
  <si>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</si>
  <si>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</si>
  <si>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</si>
  <si>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</si>
  <si>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</si>
  <si>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</si>
  <si>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</si>
  <si>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</si>
  <si>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</si>
  <si>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</si>
  <si>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</si>
  <si>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</si>
  <si>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</si>
  <si>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</si>
  <si>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</si>
  <si>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</si>
  <si>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</si>
  <si>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</si>
  <si>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</si>
  <si>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</si>
  <si>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</si>
  <si>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</si>
  <si>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</si>
  <si>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
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</si>
  <si>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</si>
  <si>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</si>
  <si>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</si>
  <si>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</si>
  <si>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</si>
  <si>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统战工作覆盖乡镇数</t>
  </si>
  <si>
    <t>=</t>
  </si>
  <si>
    <t>个</t>
  </si>
  <si>
    <t>考核统战工作覆盖乡镇数。</t>
  </si>
  <si>
    <t>按计划完成计10分，每减少1个扣1分，扣完为止。</t>
  </si>
  <si>
    <t>质量指标
（10分）</t>
  </si>
  <si>
    <t>专项工作完成合格率</t>
  </si>
  <si>
    <t>考核专项工作完成合格情况。</t>
  </si>
  <si>
    <t>完成100%得10分，每下降1%，扣0.5分，扣完为止。</t>
  </si>
  <si>
    <t>时效指标
（10分）</t>
  </si>
  <si>
    <t>专项工作完成时间</t>
  </si>
  <si>
    <t>定性</t>
  </si>
  <si>
    <t>2024年底前</t>
  </si>
  <si>
    <t>时间</t>
  </si>
  <si>
    <t>考核专项工作完成时间。</t>
  </si>
  <si>
    <t>在2024年12月31日前完成得10分，否则酌情扣分。</t>
  </si>
  <si>
    <t>效益指标
(30分)</t>
  </si>
  <si>
    <t>经济效益指标
（8分）</t>
  </si>
  <si>
    <t>有效使用财政资金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</si>
  <si>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</si>
  <si>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</si>
  <si>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</si>
  <si>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</si>
  <si>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</si>
  <si>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维护统战领域和谐稳定、促进少数民族地区经济社会发展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</si>
  <si>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</si>
  <si>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</si>
  <si>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</si>
  <si>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实现绿色发展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</si>
  <si>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</si>
  <si>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</si>
  <si>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</si>
  <si>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促进民族团结和社会和谐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</si>
  <si>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</si>
  <si>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</si>
  <si>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</si>
  <si>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</si>
  <si>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服务对象满意度</t>
  </si>
  <si>
    <t>主要考察部门整体工作开展情况，满意度是否达到年初目标。</t>
  </si>
  <si>
    <t>满意度达95%得10分，每下降1%，扣0.5分，扣完为止。</t>
  </si>
  <si>
    <t>项目支出绩效目标表</t>
  </si>
  <si>
    <t>部门（单位）    名称 (盖章）</t>
  </si>
  <si>
    <t>项目名称</t>
  </si>
  <si>
    <t>民族工作经费</t>
  </si>
  <si>
    <t>预算金额（万元）</t>
  </si>
  <si>
    <t>项目支出       绩效目标</t>
  </si>
  <si>
    <t>贯彻落实民族政策，加快少数民族和少数民族地区经济发展，做好来通少数民族人员服务管理工作，促进民族团结和社会和谐。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</si>
  <si>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</si>
  <si>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</si>
  <si>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</si>
  <si>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</si>
  <si>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</si>
  <si>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</si>
  <si>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</si>
  <si>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民族工作覆盖乡镇数</t>
  </si>
  <si>
    <t>考核民族工作覆盖乡镇数量</t>
  </si>
  <si>
    <t>项目按计划完成得10分，每减少1个，扣1分，扣完为止</t>
  </si>
  <si>
    <t>质量指标</t>
  </si>
  <si>
    <t>考核专项工作完成合格率</t>
  </si>
  <si>
    <t>项目完成100%得10分，每下降1%，扣0.5分，扣完为止</t>
  </si>
  <si>
    <t>时效指标</t>
  </si>
  <si>
    <t>2024年12月31日之前完成</t>
  </si>
  <si>
    <t>考核项目时效性。</t>
  </si>
  <si>
    <t>项目均在2024年12月31日前完成，得10分，否则酌情扣分。</t>
  </si>
  <si>
    <t>时限</t>
  </si>
  <si>
    <t>经济成本指标</t>
  </si>
  <si>
    <t>专项资金总成本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</si>
  <si>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</si>
  <si>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</si>
  <si>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</si>
  <si>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</si>
  <si>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</si>
  <si>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</si>
  <si>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</si>
  <si>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促进经济发展</t>
  </si>
  <si>
    <t>项目实施对经济发展所带来的直接或间接影响情况。</t>
  </si>
  <si>
    <t>效果明显得5分，效果一般3分，否则不得分。</t>
  </si>
  <si>
    <t>社会效益指标</t>
  </si>
  <si>
    <t>维护各乡镇民族团结进步稳定发展</t>
  </si>
  <si>
    <t>考核项目实施对社会发展所带来的直接或间接影响情况。</t>
  </si>
  <si>
    <t>效果明显得10分，效果一般5分，否则不得分。</t>
  </si>
  <si>
    <t>生态效益指标</t>
  </si>
  <si>
    <t>改善生态环境</t>
  </si>
  <si>
    <t>效果明显得5分，效果一般3分，否则不得分。（如不适用，直接计分）</t>
  </si>
  <si>
    <t>可持续影响指标</t>
  </si>
  <si>
    <t>可持续影响情况</t>
  </si>
  <si>
    <t>可持续影响效果明显得10分，效果一般5分，效果不明显不得分。</t>
  </si>
  <si>
    <t>满意度指标
（10分）</t>
  </si>
  <si>
    <t>服务对象满意度指标</t>
  </si>
  <si>
    <t>考核服务对象满意度。</t>
  </si>
  <si>
    <t>满意度95%及以上得10分，每下降1%，扣0.5分，扣完为止。</t>
  </si>
  <si>
    <t>侨联及新的社会阶层人士工作经费</t>
  </si>
  <si>
    <t>开展走访联谊活动及日常工作，做好对新阶人士、港澳侨胞及眷属的政治引领工作。</t>
  </si>
  <si>
    <t>组织新阶联活动次数</t>
  </si>
  <si>
    <t>考核项目数量情况</t>
  </si>
  <si>
    <t>项目按计划完成得5分，每减少1次，扣1分，扣完为止</t>
  </si>
  <si>
    <t>次</t>
  </si>
  <si>
    <t>走访侨眷属、港澳同胞眷属户数</t>
  </si>
  <si>
    <t>项目按计划完成得5分，每下降1%，扣0.5分，扣完为止</t>
  </si>
  <si>
    <t>户</t>
  </si>
  <si>
    <t>发挥新阶人士、港澳侨胞及眷属对县域经济的建设和发展</t>
  </si>
  <si>
    <t>少数民族医疗减免、少数民族义务教务助学金</t>
  </si>
  <si>
    <t>解决少数民族地区特困群众治病难的问题；解决特困学生上学困难的问题，促进民族地区普及九年制义务教育成果的巩固和提高。</t>
  </si>
  <si>
    <t>少数民族医疗减免，义教金覆盖乡镇数</t>
  </si>
  <si>
    <t>项目完成时间</t>
  </si>
  <si>
    <t>减轻困难群众就医压力</t>
  </si>
  <si>
    <t>困难学生义务教育辍学率</t>
  </si>
  <si>
    <t>统战专项工作经费</t>
  </si>
  <si>
    <t>协助完成各界人士的审查工作；做好县域统一战线涉密事项的调研；掌握全县起义投诚人员、黄埔同学会成员情况，做好政策宣传、解释工作，引导他们正确认识和对待历史问题，维护社会稳定；以“同心同德、同心同向、同心同行”为宗旨，齐心协力帮助解决边远山区、贫困少数民族地区社会发展及民族民生等突出问题。</t>
  </si>
  <si>
    <t>同心美丽乡村建设覆盖乡村数</t>
  </si>
  <si>
    <t>考核民族工作覆盖乡镇数量。</t>
  </si>
  <si>
    <t>做好县域统一战线工作，维护社会稳定</t>
  </si>
  <si>
    <t>宗教工作经费</t>
  </si>
  <si>
    <t>开展宗教活动场所安全检查、打击非法宗教、抵御宗教渗透等活动，对全县宗教人士进行正确的政治引领，确保宗教领域的和谐稳定。</t>
  </si>
  <si>
    <t>宗教场所安全排查覆盖乡镇数</t>
  </si>
  <si>
    <t>项目按计划完成得5分，每减少1个，扣0.5分，扣完为止</t>
  </si>
  <si>
    <t>宗教场所排查次数</t>
  </si>
  <si>
    <t>维护各乡镇宗教领域和谐稳定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</si>
</sst>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5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7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0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4" borderId="10" applyNumberFormat="0" applyAlignment="0" applyProtection="0">
      <alignment vertical="center"/>
    </xf>
    <xf numFmtId="0" fontId="26" fillId="5" borderId="12" applyNumberFormat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61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7" fontId="2" fillId="0" borderId="1" xfId="49" applyNumberFormat="1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9"/>
  <sheetViews>
    <sheetView tabSelected="1" topLeftCell="A3" workbookViewId="0">
      <selection activeCell="F9" sqref="F9"/>
    </sheetView>
  </sheetViews>
  <sheetFormatPr defaultColWidth="12" defaultRowHeight="13.5"/>
  <cols>
    <col min="1" max="1" width="10.5" style="43" customWidth="1"/>
    <col min="2" max="2" width="13.8333333333333" style="46" customWidth="1"/>
    <col min="3" max="3" width="18.1666666666667" style="43" customWidth="1"/>
    <col min="4" max="4" width="20.3333333333333" style="47" customWidth="1"/>
    <col min="5" max="5" width="12.8333333333333" style="48" customWidth="1"/>
    <col min="6" max="6" width="10.3333333333333" style="43" customWidth="1"/>
    <col min="7" max="7" width="10.8333333333333" style="49" customWidth="1"/>
    <col min="8" max="8" width="42" style="50" customWidth="1"/>
    <col min="9" max="9" width="43.8333333333333" style="49" customWidth="1"/>
    <col min="10" max="10" width="6.83333333333333" style="43" customWidth="1"/>
    <col min="11" max="16384" width="12" style="43"/>
  </cols>
  <sheetData>
    <row r="1" s="43" customFormat="1" ht="57" customHeight="1" spans="1:11">
      <c r="A1" s="51" t="s">
        <v>0</v>
      </c>
      <c r="B1" s="52"/>
      <c r="C1" s="52"/>
      <c r="D1" s="51"/>
      <c r="E1" s="52"/>
      <c r="F1" s="52"/>
      <c r="G1" s="52"/>
      <c r="H1" s="52"/>
      <c r="I1" s="52"/>
      <c r="J1" s="52"/>
      <c r="K1" s="59"/>
    </row>
    <row r="2" s="43" customFormat="1" ht="30" customHeight="1" spans="1:10">
      <c r="A2" s="53" t="s">
        <v>1</v>
      </c>
      <c r="B2" s="53"/>
      <c r="C2" s="54" t="s">
        <v>2</v>
      </c>
      <c r="D2" s="54"/>
      <c r="E2" s="54"/>
      <c r="F2" s="54"/>
      <c r="G2" s="54"/>
      <c r="H2" s="54"/>
      <c r="I2" s="54"/>
      <c r="J2" s="54"/>
    </row>
    <row r="3" s="43" customFormat="1" ht="142" customHeight="1" spans="1:10">
      <c r="A3" s="53" t="s">
        <v>3</v>
      </c>
      <c r="B3" s="53"/>
      <c r="C3" s="18" t="s">
        <v>4</v>
      </c>
      <c r="D3" s="18"/>
      <c r="E3" s="18"/>
      <c r="F3" s="18"/>
      <c r="G3" s="18"/>
      <c r="H3" s="18"/>
      <c r="I3" s="18"/>
      <c r="J3" s="18"/>
    </row>
    <row r="4" s="44" customFormat="1" ht="28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55">
        <f>H5+H6</f>
        <v>486.954343</v>
      </c>
      <c r="I4" s="55"/>
      <c r="J4" s="55"/>
    </row>
    <row r="5" s="44" customFormat="1" ht="28" customHeight="1" spans="1:10">
      <c r="A5" s="10"/>
      <c r="B5" s="10"/>
      <c r="C5" s="10" t="s">
        <v>7</v>
      </c>
      <c r="D5" s="10"/>
      <c r="E5" s="10"/>
      <c r="F5" s="10"/>
      <c r="G5" s="10"/>
      <c r="H5" s="55">
        <v>391.954343</v>
      </c>
      <c r="I5" s="55"/>
      <c r="J5" s="55"/>
    </row>
    <row r="6" s="44" customFormat="1" ht="28" customHeight="1" spans="1:10">
      <c r="A6" s="10"/>
      <c r="B6" s="10"/>
      <c r="C6" s="10" t="s">
        <v>8</v>
      </c>
      <c r="D6" s="10"/>
      <c r="E6" s="10"/>
      <c r="F6" s="10"/>
      <c r="G6" s="10"/>
      <c r="H6" s="55">
        <v>95</v>
      </c>
      <c r="I6" s="55"/>
      <c r="J6" s="55"/>
    </row>
    <row r="7" s="45" customFormat="1" ht="30" customHeight="1" spans="1:10">
      <c r="A7" s="53" t="s">
        <v>9</v>
      </c>
      <c r="B7" s="53" t="s">
        <v>10</v>
      </c>
      <c r="C7" s="54" t="s">
        <v>11</v>
      </c>
      <c r="D7" s="54" t="s">
        <v>12</v>
      </c>
      <c r="E7" s="56" t="s">
        <v>13</v>
      </c>
      <c r="F7" s="56" t="s">
        <v>14</v>
      </c>
      <c r="G7" s="53" t="s">
        <v>15</v>
      </c>
      <c r="H7" s="54" t="s">
        <v>16</v>
      </c>
      <c r="I7" s="53" t="s">
        <v>17</v>
      </c>
      <c r="J7" s="53" t="s">
        <v>18</v>
      </c>
    </row>
    <row r="8" s="43" customFormat="1" ht="51" customHeight="1" spans="1:10">
      <c r="A8" s="57"/>
      <c r="B8" s="10" t="s">
        <v>19</v>
      </c>
      <c r="C8" s="54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53"/>
    </row>
    <row r="9" s="43" customFormat="1" ht="52" customHeight="1" spans="1:10">
      <c r="A9" s="57"/>
      <c r="B9" s="54" t="s">
        <v>26</v>
      </c>
      <c r="C9" s="54" t="s">
        <v>27</v>
      </c>
      <c r="D9" s="54" t="s">
        <v>28</v>
      </c>
      <c r="E9" s="11" t="s">
        <v>29</v>
      </c>
      <c r="F9" s="58">
        <f>H4</f>
        <v>486.954343</v>
      </c>
      <c r="G9" s="53" t="s">
        <v>30</v>
      </c>
      <c r="H9" s="18" t="s">
        <v>31</v>
      </c>
      <c r="I9" s="18" t="s">
        <v>32</v>
      </c>
      <c r="J9" s="53"/>
    </row>
    <row r="10" s="43" customFormat="1" ht="41" customHeight="1" spans="1:10">
      <c r="A10" s="57"/>
      <c r="B10" s="53"/>
      <c r="C10" s="54" t="s">
        <v>33</v>
      </c>
      <c r="D10" s="54" t="s">
        <v>34</v>
      </c>
      <c r="E10" s="56" t="s">
        <v>35</v>
      </c>
      <c r="F10" s="20">
        <v>0</v>
      </c>
      <c r="G10" s="53" t="s">
        <v>23</v>
      </c>
      <c r="H10" s="18" t="s">
        <v>36</v>
      </c>
      <c r="I10" s="33" t="s">
        <v>37</v>
      </c>
      <c r="J10" s="53"/>
    </row>
    <row r="11" s="43" customFormat="1" ht="42" customHeight="1" spans="1:10">
      <c r="A11" s="57"/>
      <c r="B11" s="53"/>
      <c r="C11" s="54" t="s">
        <v>38</v>
      </c>
      <c r="D11" s="54" t="s">
        <v>39</v>
      </c>
      <c r="E11" s="56" t="s">
        <v>35</v>
      </c>
      <c r="F11" s="20">
        <v>0</v>
      </c>
      <c r="G11" s="53" t="s">
        <v>23</v>
      </c>
      <c r="H11" s="18" t="s">
        <v>40</v>
      </c>
      <c r="I11" s="33" t="s">
        <v>41</v>
      </c>
      <c r="J11" s="53"/>
    </row>
    <row r="12" s="43" customFormat="1" ht="42" customHeight="1" spans="1:10">
      <c r="A12" s="57"/>
      <c r="B12" s="54" t="s">
        <v>42</v>
      </c>
      <c r="C12" s="54" t="s">
        <v>43</v>
      </c>
      <c r="D12" s="54" t="s">
        <v>44</v>
      </c>
      <c r="E12" s="56" t="s">
        <v>45</v>
      </c>
      <c r="F12" s="20">
        <v>11</v>
      </c>
      <c r="G12" s="20" t="s">
        <v>46</v>
      </c>
      <c r="H12" s="18" t="s">
        <v>47</v>
      </c>
      <c r="I12" s="33" t="s">
        <v>48</v>
      </c>
      <c r="J12" s="53"/>
    </row>
    <row r="13" s="43" customFormat="1" ht="38" customHeight="1" spans="1:10">
      <c r="A13" s="57"/>
      <c r="B13" s="54"/>
      <c r="C13" s="54" t="s">
        <v>49</v>
      </c>
      <c r="D13" s="54" t="s">
        <v>50</v>
      </c>
      <c r="E13" s="56" t="s">
        <v>45</v>
      </c>
      <c r="F13" s="20">
        <v>100</v>
      </c>
      <c r="G13" s="20" t="s">
        <v>23</v>
      </c>
      <c r="H13" s="18" t="s">
        <v>51</v>
      </c>
      <c r="I13" s="18" t="s">
        <v>52</v>
      </c>
      <c r="J13" s="60"/>
    </row>
    <row r="14" s="43" customFormat="1" ht="41" customHeight="1" spans="1:10">
      <c r="A14" s="57"/>
      <c r="B14" s="54"/>
      <c r="C14" s="54" t="s">
        <v>53</v>
      </c>
      <c r="D14" s="54" t="s">
        <v>54</v>
      </c>
      <c r="E14" s="32" t="s">
        <v>55</v>
      </c>
      <c r="F14" s="20" t="s">
        <v>56</v>
      </c>
      <c r="G14" s="20" t="s">
        <v>57</v>
      </c>
      <c r="H14" s="18" t="s">
        <v>58</v>
      </c>
      <c r="I14" s="18" t="s">
        <v>59</v>
      </c>
      <c r="J14" s="60"/>
    </row>
    <row r="15" s="43" customFormat="1" ht="45" customHeight="1" spans="1:10">
      <c r="A15" s="57"/>
      <c r="B15" s="54" t="s">
        <v>60</v>
      </c>
      <c r="C15" s="54" t="s">
        <v>61</v>
      </c>
      <c r="D15" s="54" t="s">
        <v>62</v>
      </c>
      <c r="E15" s="32" t="s">
        <v>55</v>
      </c>
      <c r="F15" s="32" t="s">
        <v>63</v>
      </c>
      <c r="G15" s="32" t="s">
        <v>64</v>
      </c>
      <c r="H15" s="25" t="s">
        <v>65</v>
      </c>
      <c r="I15" s="18" t="s">
        <v>66</v>
      </c>
      <c r="J15" s="60"/>
    </row>
    <row r="16" s="43" customFormat="1" ht="57" customHeight="1" spans="1:10">
      <c r="A16" s="57"/>
      <c r="B16" s="53"/>
      <c r="C16" s="54" t="s">
        <v>67</v>
      </c>
      <c r="D16" s="54" t="s">
        <v>68</v>
      </c>
      <c r="E16" s="32" t="s">
        <v>55</v>
      </c>
      <c r="F16" s="32" t="s">
        <v>63</v>
      </c>
      <c r="G16" s="32" t="s">
        <v>64</v>
      </c>
      <c r="H16" s="24" t="s">
        <v>69</v>
      </c>
      <c r="I16" s="18" t="s">
        <v>70</v>
      </c>
      <c r="J16" s="60"/>
    </row>
    <row r="17" s="43" customFormat="1" ht="42" customHeight="1" spans="1:10">
      <c r="A17" s="57"/>
      <c r="B17" s="53"/>
      <c r="C17" s="54" t="s">
        <v>71</v>
      </c>
      <c r="D17" s="54" t="s">
        <v>72</v>
      </c>
      <c r="E17" s="32" t="s">
        <v>55</v>
      </c>
      <c r="F17" s="32" t="s">
        <v>63</v>
      </c>
      <c r="G17" s="32" t="s">
        <v>64</v>
      </c>
      <c r="H17" s="25" t="s">
        <v>73</v>
      </c>
      <c r="I17" s="18" t="s">
        <v>74</v>
      </c>
      <c r="J17" s="60"/>
    </row>
    <row r="18" s="43" customFormat="1" ht="49" customHeight="1" spans="1:10">
      <c r="A18" s="57"/>
      <c r="B18" s="53"/>
      <c r="C18" s="54" t="s">
        <v>75</v>
      </c>
      <c r="D18" s="54" t="s">
        <v>76</v>
      </c>
      <c r="E18" s="32" t="s">
        <v>55</v>
      </c>
      <c r="F18" s="32" t="s">
        <v>63</v>
      </c>
      <c r="G18" s="32" t="s">
        <v>64</v>
      </c>
      <c r="H18" s="25" t="s">
        <v>77</v>
      </c>
      <c r="I18" s="18" t="s">
        <v>78</v>
      </c>
      <c r="J18" s="60"/>
    </row>
    <row r="19" s="43" customFormat="1" ht="36" customHeight="1" spans="1:10">
      <c r="A19" s="57"/>
      <c r="B19" s="54" t="s">
        <v>79</v>
      </c>
      <c r="C19" s="54" t="s">
        <v>80</v>
      </c>
      <c r="D19" s="54" t="s">
        <v>81</v>
      </c>
      <c r="E19" s="32" t="s">
        <v>35</v>
      </c>
      <c r="F19" s="32">
        <v>95</v>
      </c>
      <c r="G19" s="20" t="s">
        <v>23</v>
      </c>
      <c r="H19" s="18" t="s">
        <v>82</v>
      </c>
      <c r="I19" s="10" t="s">
        <v>83</v>
      </c>
      <c r="J19" s="60"/>
    </row>
  </sheetData>
  <sheetProtection objects="1" scenarios="1"/>
  <mergeCells count="16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19"/>
    <mergeCell ref="B9:B11"/>
    <mergeCell ref="B12:B14"/>
    <mergeCell ref="B15:B18"/>
    <mergeCell ref="A4:B6"/>
  </mergeCells>
  <pageMargins left="0.590277777777778" right="0.393055555555556" top="0.984027777777778" bottom="0.984027777777778" header="0.393055555555556" footer="0.393055555555556"/>
  <pageSetup paperSize="9" scale="80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C5" sqref="C$1:C$1048576"/>
    </sheetView>
  </sheetViews>
  <sheetFormatPr defaultColWidth="12" defaultRowHeight="13.5"/>
  <cols>
    <col min="1" max="2" width="14.8333333333333" style="4" customWidth="1"/>
    <col min="3" max="3" width="25.6666666666667" style="4" customWidth="1"/>
    <col min="4" max="4" width="14.8333333333333" style="4" customWidth="1"/>
    <col min="5" max="5" width="39.8333333333333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8.5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0" customHeight="1" spans="1:9">
      <c r="A1" s="7" t="s">
        <v>84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85</v>
      </c>
      <c r="B2" s="10" t="str">
        <f>整体支出绩效目标表!C2</f>
        <v>通道侗族自治县县委统战部本级</v>
      </c>
      <c r="C2" s="10"/>
      <c r="D2" s="10"/>
      <c r="E2" s="11" t="s">
        <v>86</v>
      </c>
      <c r="F2" s="12" t="s">
        <v>87</v>
      </c>
      <c r="G2" s="13" t="s">
        <v>88</v>
      </c>
      <c r="H2" s="14"/>
      <c r="I2" s="37">
        <v>20</v>
      </c>
    </row>
    <row r="3" s="3" customFormat="1" ht="29" customHeight="1" spans="1:9">
      <c r="A3" s="15" t="s">
        <v>89</v>
      </c>
      <c r="B3" s="15" t="s">
        <v>90</v>
      </c>
      <c r="C3" s="15"/>
      <c r="D3" s="15"/>
      <c r="E3" s="16"/>
      <c r="F3" s="15"/>
      <c r="G3" s="15"/>
      <c r="H3" s="17"/>
      <c r="I3" s="15"/>
    </row>
    <row r="4" s="3" customFormat="1" ht="26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8"/>
    </row>
    <row r="5" s="3" customFormat="1" ht="27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91</v>
      </c>
      <c r="F5" s="15" t="s">
        <v>92</v>
      </c>
      <c r="G5" s="15" t="s">
        <v>93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94</v>
      </c>
      <c r="C6" s="15" t="s">
        <v>21</v>
      </c>
      <c r="D6" s="15">
        <v>100</v>
      </c>
      <c r="E6" s="18" t="s">
        <v>24</v>
      </c>
      <c r="F6" s="19" t="s">
        <v>95</v>
      </c>
      <c r="G6" s="20" t="s">
        <v>23</v>
      </c>
      <c r="H6" s="20" t="s">
        <v>22</v>
      </c>
      <c r="I6" s="15"/>
    </row>
    <row r="7" s="3" customFormat="1" ht="35.1" customHeight="1" spans="1:9">
      <c r="A7" s="21" t="s">
        <v>96</v>
      </c>
      <c r="B7" s="22" t="s">
        <v>97</v>
      </c>
      <c r="C7" s="22" t="s">
        <v>98</v>
      </c>
      <c r="D7" s="23">
        <v>11</v>
      </c>
      <c r="E7" s="24" t="s">
        <v>99</v>
      </c>
      <c r="F7" s="25" t="s">
        <v>100</v>
      </c>
      <c r="G7" s="41" t="s">
        <v>46</v>
      </c>
      <c r="H7" s="17" t="s">
        <v>45</v>
      </c>
      <c r="I7" s="15"/>
    </row>
    <row r="8" s="3" customFormat="1" ht="35.1" customHeight="1" spans="1:9">
      <c r="A8" s="26"/>
      <c r="B8" s="22" t="s">
        <v>101</v>
      </c>
      <c r="C8" s="22" t="s">
        <v>50</v>
      </c>
      <c r="D8" s="42">
        <v>100</v>
      </c>
      <c r="E8" s="24" t="s">
        <v>102</v>
      </c>
      <c r="F8" s="25" t="s">
        <v>103</v>
      </c>
      <c r="G8" s="41" t="s">
        <v>23</v>
      </c>
      <c r="H8" s="17" t="s">
        <v>45</v>
      </c>
      <c r="I8" s="15"/>
    </row>
    <row r="9" s="3" customFormat="1" ht="35.1" customHeight="1" spans="1:9">
      <c r="A9" s="28"/>
      <c r="B9" s="22" t="s">
        <v>104</v>
      </c>
      <c r="C9" s="29" t="s">
        <v>54</v>
      </c>
      <c r="D9" s="29" t="s">
        <v>105</v>
      </c>
      <c r="E9" s="24" t="s">
        <v>106</v>
      </c>
      <c r="F9" s="30" t="s">
        <v>107</v>
      </c>
      <c r="G9" s="29" t="s">
        <v>108</v>
      </c>
      <c r="H9" s="31" t="s">
        <v>55</v>
      </c>
      <c r="I9" s="24"/>
    </row>
    <row r="10" s="3" customFormat="1" ht="35.1" customHeight="1" spans="1:9">
      <c r="A10" s="15" t="s">
        <v>26</v>
      </c>
      <c r="B10" s="22" t="s">
        <v>109</v>
      </c>
      <c r="C10" s="15" t="s">
        <v>110</v>
      </c>
      <c r="D10" s="15">
        <v>20</v>
      </c>
      <c r="E10" s="24" t="s">
        <v>111</v>
      </c>
      <c r="F10" s="24" t="s">
        <v>112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113</v>
      </c>
      <c r="C11" s="22" t="s">
        <v>34</v>
      </c>
      <c r="D11" s="15">
        <v>0</v>
      </c>
      <c r="E11" s="30" t="s">
        <v>36</v>
      </c>
      <c r="F11" s="30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2" t="s">
        <v>114</v>
      </c>
      <c r="C12" s="10" t="s">
        <v>39</v>
      </c>
      <c r="D12" s="15">
        <v>0</v>
      </c>
      <c r="E12" s="33" t="s">
        <v>115</v>
      </c>
      <c r="F12" s="33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116</v>
      </c>
      <c r="B13" s="29" t="s">
        <v>117</v>
      </c>
      <c r="C13" s="15" t="s">
        <v>118</v>
      </c>
      <c r="D13" s="15" t="s">
        <v>63</v>
      </c>
      <c r="E13" s="16" t="s">
        <v>119</v>
      </c>
      <c r="F13" s="30" t="s">
        <v>120</v>
      </c>
      <c r="G13" s="15" t="s">
        <v>64</v>
      </c>
      <c r="H13" s="17" t="s">
        <v>55</v>
      </c>
      <c r="I13" s="15"/>
    </row>
    <row r="14" s="3" customFormat="1" ht="35.1" customHeight="1" spans="1:18">
      <c r="A14" s="34"/>
      <c r="B14" s="29" t="s">
        <v>121</v>
      </c>
      <c r="C14" s="10" t="s">
        <v>122</v>
      </c>
      <c r="D14" s="15" t="s">
        <v>63</v>
      </c>
      <c r="E14" s="24" t="s">
        <v>123</v>
      </c>
      <c r="F14" s="24" t="s">
        <v>124</v>
      </c>
      <c r="G14" s="15" t="s">
        <v>64</v>
      </c>
      <c r="H14" s="35" t="s">
        <v>55</v>
      </c>
      <c r="I14" s="10"/>
      <c r="R14" s="39"/>
    </row>
    <row r="15" s="3" customFormat="1" ht="35.1" customHeight="1" spans="1:9">
      <c r="A15" s="15"/>
      <c r="B15" s="29" t="s">
        <v>125</v>
      </c>
      <c r="C15" s="36" t="s">
        <v>126</v>
      </c>
      <c r="D15" s="15" t="s">
        <v>63</v>
      </c>
      <c r="E15" s="24" t="s">
        <v>73</v>
      </c>
      <c r="F15" s="30" t="s">
        <v>127</v>
      </c>
      <c r="G15" s="15" t="s">
        <v>64</v>
      </c>
      <c r="H15" s="35" t="s">
        <v>55</v>
      </c>
      <c r="I15" s="15"/>
    </row>
    <row r="16" s="3" customFormat="1" ht="32" customHeight="1" spans="1:9">
      <c r="A16" s="15"/>
      <c r="B16" s="32" t="s">
        <v>128</v>
      </c>
      <c r="C16" s="10" t="s">
        <v>129</v>
      </c>
      <c r="D16" s="15" t="s">
        <v>63</v>
      </c>
      <c r="E16" s="24" t="s">
        <v>77</v>
      </c>
      <c r="F16" s="30" t="s">
        <v>130</v>
      </c>
      <c r="G16" s="15" t="s">
        <v>64</v>
      </c>
      <c r="H16" s="35" t="s">
        <v>55</v>
      </c>
      <c r="I16" s="15"/>
    </row>
    <row r="17" s="3" customFormat="1" ht="35.1" customHeight="1" spans="1:9">
      <c r="A17" s="15" t="s">
        <v>131</v>
      </c>
      <c r="B17" s="32" t="s">
        <v>132</v>
      </c>
      <c r="C17" s="15" t="s">
        <v>81</v>
      </c>
      <c r="D17" s="15">
        <v>95</v>
      </c>
      <c r="E17" s="16" t="s">
        <v>133</v>
      </c>
      <c r="F17" s="16" t="s">
        <v>134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workbookViewId="0">
      <selection activeCell="C8" sqref="C8"/>
    </sheetView>
  </sheetViews>
  <sheetFormatPr defaultColWidth="12" defaultRowHeight="13.5"/>
  <cols>
    <col min="1" max="1" width="14" style="4" customWidth="1"/>
    <col min="2" max="2" width="14.8333333333333" style="4" customWidth="1"/>
    <col min="3" max="3" width="28.1666666666667" style="4" customWidth="1"/>
    <col min="4" max="4" width="14.8333333333333" style="4" customWidth="1"/>
    <col min="5" max="5" width="39.6666666666667" style="5" customWidth="1"/>
    <col min="6" max="6" width="48.8333333333333" style="4" customWidth="1"/>
    <col min="7" max="7" width="10.6666666666667" style="4" customWidth="1"/>
    <col min="8" max="8" width="11.3333333333333" style="6" customWidth="1"/>
    <col min="9" max="9" width="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1" customHeight="1" spans="1:9">
      <c r="A1" s="7" t="s">
        <v>84</v>
      </c>
      <c r="B1" s="7"/>
      <c r="C1" s="7"/>
      <c r="D1" s="7"/>
      <c r="E1" s="8"/>
      <c r="F1" s="7"/>
      <c r="G1" s="7"/>
      <c r="H1" s="9"/>
      <c r="I1" s="7"/>
    </row>
    <row r="2" s="2" customFormat="1" ht="28" customHeight="1" spans="1:9">
      <c r="A2" s="10" t="s">
        <v>85</v>
      </c>
      <c r="B2" s="10" t="str">
        <f>整体支出绩效目标表!C2</f>
        <v>通道侗族自治县县委统战部本级</v>
      </c>
      <c r="C2" s="10"/>
      <c r="D2" s="10"/>
      <c r="E2" s="11" t="s">
        <v>86</v>
      </c>
      <c r="F2" s="12" t="s">
        <v>135</v>
      </c>
      <c r="G2" s="13" t="s">
        <v>88</v>
      </c>
      <c r="H2" s="14"/>
      <c r="I2" s="37">
        <v>5</v>
      </c>
    </row>
    <row r="3" s="3" customFormat="1" ht="27" customHeight="1" spans="1:9">
      <c r="A3" s="15" t="s">
        <v>89</v>
      </c>
      <c r="B3" s="15" t="s">
        <v>136</v>
      </c>
      <c r="C3" s="15"/>
      <c r="D3" s="15"/>
      <c r="E3" s="16"/>
      <c r="F3" s="15"/>
      <c r="G3" s="15"/>
      <c r="H3" s="17"/>
      <c r="I3" s="15"/>
    </row>
    <row r="4" s="3" customFormat="1" ht="27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8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91</v>
      </c>
      <c r="F5" s="15" t="s">
        <v>92</v>
      </c>
      <c r="G5" s="15" t="s">
        <v>93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94</v>
      </c>
      <c r="C6" s="15" t="s">
        <v>21</v>
      </c>
      <c r="D6" s="15">
        <v>100</v>
      </c>
      <c r="E6" s="18" t="s">
        <v>24</v>
      </c>
      <c r="F6" s="19" t="s">
        <v>95</v>
      </c>
      <c r="G6" s="20" t="s">
        <v>23</v>
      </c>
      <c r="H6" s="20" t="s">
        <v>22</v>
      </c>
      <c r="I6" s="15"/>
    </row>
    <row r="7" s="3" customFormat="1" ht="27" customHeight="1" spans="1:9">
      <c r="A7" s="21" t="s">
        <v>96</v>
      </c>
      <c r="B7" s="22" t="s">
        <v>97</v>
      </c>
      <c r="C7" s="22" t="s">
        <v>137</v>
      </c>
      <c r="D7" s="23">
        <v>4</v>
      </c>
      <c r="E7" s="24" t="s">
        <v>138</v>
      </c>
      <c r="F7" s="25" t="s">
        <v>139</v>
      </c>
      <c r="G7" s="15" t="s">
        <v>140</v>
      </c>
      <c r="H7" s="20" t="s">
        <v>35</v>
      </c>
      <c r="I7" s="15"/>
    </row>
    <row r="8" s="3" customFormat="1" ht="30" customHeight="1" spans="1:9">
      <c r="A8" s="26"/>
      <c r="B8" s="27"/>
      <c r="C8" s="22" t="s">
        <v>141</v>
      </c>
      <c r="D8" s="23">
        <v>40</v>
      </c>
      <c r="E8" s="24" t="s">
        <v>138</v>
      </c>
      <c r="F8" s="25" t="s">
        <v>142</v>
      </c>
      <c r="G8" s="15" t="s">
        <v>143</v>
      </c>
      <c r="H8" s="20" t="s">
        <v>35</v>
      </c>
      <c r="I8" s="15"/>
    </row>
    <row r="9" s="3" customFormat="1" ht="31" customHeight="1" spans="1:9">
      <c r="A9" s="26"/>
      <c r="B9" s="22" t="s">
        <v>101</v>
      </c>
      <c r="C9" s="22" t="s">
        <v>50</v>
      </c>
      <c r="D9" s="23">
        <v>100</v>
      </c>
      <c r="E9" s="24" t="s">
        <v>102</v>
      </c>
      <c r="F9" s="25" t="s">
        <v>103</v>
      </c>
      <c r="G9" s="15" t="s">
        <v>23</v>
      </c>
      <c r="H9" s="20" t="s">
        <v>22</v>
      </c>
      <c r="I9" s="15"/>
    </row>
    <row r="10" s="3" customFormat="1" ht="30" customHeight="1" spans="1:9">
      <c r="A10" s="28"/>
      <c r="B10" s="22" t="s">
        <v>104</v>
      </c>
      <c r="C10" s="29" t="s">
        <v>54</v>
      </c>
      <c r="D10" s="29" t="s">
        <v>105</v>
      </c>
      <c r="E10" s="24" t="s">
        <v>106</v>
      </c>
      <c r="F10" s="30" t="s">
        <v>107</v>
      </c>
      <c r="G10" s="29" t="s">
        <v>108</v>
      </c>
      <c r="H10" s="31" t="s">
        <v>55</v>
      </c>
      <c r="I10" s="24"/>
    </row>
    <row r="11" s="3" customFormat="1" ht="32" customHeight="1" spans="1:9">
      <c r="A11" s="15" t="s">
        <v>26</v>
      </c>
      <c r="B11" s="22" t="s">
        <v>109</v>
      </c>
      <c r="C11" s="15" t="s">
        <v>110</v>
      </c>
      <c r="D11" s="15">
        <f>I2</f>
        <v>5</v>
      </c>
      <c r="E11" s="24" t="s">
        <v>111</v>
      </c>
      <c r="F11" s="24" t="s">
        <v>112</v>
      </c>
      <c r="G11" s="15" t="s">
        <v>30</v>
      </c>
      <c r="H11" s="17" t="s">
        <v>29</v>
      </c>
      <c r="I11" s="15"/>
    </row>
    <row r="12" s="3" customFormat="1" ht="33" customHeight="1" spans="1:9">
      <c r="A12" s="15"/>
      <c r="B12" s="22" t="s">
        <v>113</v>
      </c>
      <c r="C12" s="22" t="s">
        <v>34</v>
      </c>
      <c r="D12" s="15">
        <v>0</v>
      </c>
      <c r="E12" s="30" t="s">
        <v>36</v>
      </c>
      <c r="F12" s="30" t="s">
        <v>37</v>
      </c>
      <c r="G12" s="15" t="s">
        <v>23</v>
      </c>
      <c r="H12" s="17" t="s">
        <v>35</v>
      </c>
      <c r="I12" s="24"/>
    </row>
    <row r="13" s="3" customFormat="1" ht="35.1" customHeight="1" spans="1:9">
      <c r="A13" s="15"/>
      <c r="B13" s="32" t="s">
        <v>114</v>
      </c>
      <c r="C13" s="10" t="s">
        <v>39</v>
      </c>
      <c r="D13" s="15">
        <v>0</v>
      </c>
      <c r="E13" s="33" t="s">
        <v>115</v>
      </c>
      <c r="F13" s="33" t="s">
        <v>41</v>
      </c>
      <c r="G13" s="15" t="s">
        <v>23</v>
      </c>
      <c r="H13" s="17" t="s">
        <v>35</v>
      </c>
      <c r="I13" s="24"/>
    </row>
    <row r="14" s="3" customFormat="1" ht="31" customHeight="1" spans="1:9">
      <c r="A14" s="15" t="s">
        <v>116</v>
      </c>
      <c r="B14" s="29" t="s">
        <v>117</v>
      </c>
      <c r="C14" s="15" t="s">
        <v>62</v>
      </c>
      <c r="D14" s="15" t="s">
        <v>63</v>
      </c>
      <c r="E14" s="16" t="s">
        <v>119</v>
      </c>
      <c r="F14" s="30" t="s">
        <v>120</v>
      </c>
      <c r="G14" s="15" t="s">
        <v>64</v>
      </c>
      <c r="H14" s="17" t="s">
        <v>55</v>
      </c>
      <c r="I14" s="15"/>
    </row>
    <row r="15" s="3" customFormat="1" ht="35.1" customHeight="1" spans="1:18">
      <c r="A15" s="34"/>
      <c r="B15" s="29" t="s">
        <v>121</v>
      </c>
      <c r="C15" s="10" t="s">
        <v>144</v>
      </c>
      <c r="D15" s="15" t="s">
        <v>63</v>
      </c>
      <c r="E15" s="24" t="s">
        <v>123</v>
      </c>
      <c r="F15" s="24" t="s">
        <v>124</v>
      </c>
      <c r="G15" s="15" t="s">
        <v>64</v>
      </c>
      <c r="H15" s="35" t="s">
        <v>55</v>
      </c>
      <c r="I15" s="10"/>
      <c r="R15" s="39"/>
    </row>
    <row r="16" s="3" customFormat="1" ht="30" customHeight="1" spans="1:9">
      <c r="A16" s="15"/>
      <c r="B16" s="29" t="s">
        <v>125</v>
      </c>
      <c r="C16" s="36" t="s">
        <v>126</v>
      </c>
      <c r="D16" s="15" t="s">
        <v>63</v>
      </c>
      <c r="E16" s="24" t="s">
        <v>73</v>
      </c>
      <c r="F16" s="30" t="s">
        <v>127</v>
      </c>
      <c r="G16" s="15" t="s">
        <v>64</v>
      </c>
      <c r="H16" s="35" t="s">
        <v>55</v>
      </c>
      <c r="I16" s="15"/>
    </row>
    <row r="17" s="3" customFormat="1" ht="35.1" customHeight="1" spans="1:9">
      <c r="A17" s="15"/>
      <c r="B17" s="32" t="s">
        <v>128</v>
      </c>
      <c r="C17" s="10" t="s">
        <v>129</v>
      </c>
      <c r="D17" s="15" t="s">
        <v>63</v>
      </c>
      <c r="E17" s="24" t="s">
        <v>77</v>
      </c>
      <c r="F17" s="30" t="s">
        <v>130</v>
      </c>
      <c r="G17" s="15" t="s">
        <v>64</v>
      </c>
      <c r="H17" s="35" t="s">
        <v>55</v>
      </c>
      <c r="I17" s="15"/>
    </row>
    <row r="18" s="3" customFormat="1" ht="35.1" customHeight="1" spans="1:9">
      <c r="A18" s="15" t="s">
        <v>131</v>
      </c>
      <c r="B18" s="32" t="s">
        <v>132</v>
      </c>
      <c r="C18" s="15" t="s">
        <v>81</v>
      </c>
      <c r="D18" s="15">
        <v>95</v>
      </c>
      <c r="E18" s="16" t="s">
        <v>133</v>
      </c>
      <c r="F18" s="16" t="s">
        <v>134</v>
      </c>
      <c r="G18" s="15" t="s">
        <v>23</v>
      </c>
      <c r="H18" s="17" t="s">
        <v>35</v>
      </c>
      <c r="I18" s="15"/>
    </row>
  </sheetData>
  <mergeCells count="9">
    <mergeCell ref="A1:I1"/>
    <mergeCell ref="B2:D2"/>
    <mergeCell ref="G2:H2"/>
    <mergeCell ref="B3:I3"/>
    <mergeCell ref="A4:H4"/>
    <mergeCell ref="A7:A10"/>
    <mergeCell ref="A11:A13"/>
    <mergeCell ref="A14:A17"/>
    <mergeCell ref="B7:B8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B3" sqref="B3:I3"/>
    </sheetView>
  </sheetViews>
  <sheetFormatPr defaultColWidth="12" defaultRowHeight="13.5"/>
  <cols>
    <col min="1" max="1" width="14" style="4" customWidth="1"/>
    <col min="2" max="2" width="14.8333333333333" style="4" customWidth="1"/>
    <col min="3" max="3" width="23.5" style="4" customWidth="1"/>
    <col min="4" max="4" width="14.8333333333333" style="4" customWidth="1"/>
    <col min="5" max="5" width="42.1666666666667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8.1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8" customHeight="1" spans="1:9">
      <c r="A1" s="7" t="s">
        <v>84</v>
      </c>
      <c r="B1" s="7"/>
      <c r="C1" s="7"/>
      <c r="D1" s="7"/>
      <c r="E1" s="8"/>
      <c r="F1" s="7"/>
      <c r="G1" s="7"/>
      <c r="H1" s="9"/>
      <c r="I1" s="7"/>
    </row>
    <row r="2" s="2" customFormat="1" ht="33" customHeight="1" spans="1:9">
      <c r="A2" s="10" t="s">
        <v>85</v>
      </c>
      <c r="B2" s="10" t="str">
        <f>整体支出绩效目标表!C2</f>
        <v>通道侗族自治县县委统战部本级</v>
      </c>
      <c r="C2" s="10"/>
      <c r="D2" s="10"/>
      <c r="E2" s="11" t="s">
        <v>86</v>
      </c>
      <c r="F2" s="12" t="s">
        <v>145</v>
      </c>
      <c r="G2" s="13" t="s">
        <v>88</v>
      </c>
      <c r="H2" s="14"/>
      <c r="I2" s="37">
        <v>40</v>
      </c>
    </row>
    <row r="3" s="3" customFormat="1" ht="38" customHeight="1" spans="1:9">
      <c r="A3" s="15" t="s">
        <v>89</v>
      </c>
      <c r="B3" s="15" t="s">
        <v>146</v>
      </c>
      <c r="C3" s="15"/>
      <c r="D3" s="15"/>
      <c r="E3" s="15"/>
      <c r="F3" s="15"/>
      <c r="G3" s="15"/>
      <c r="H3" s="17"/>
      <c r="I3" s="15"/>
    </row>
    <row r="4" s="3" customFormat="1" ht="27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8"/>
    </row>
    <row r="5" s="3" customFormat="1" ht="29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91</v>
      </c>
      <c r="F5" s="15" t="s">
        <v>92</v>
      </c>
      <c r="G5" s="15" t="s">
        <v>93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94</v>
      </c>
      <c r="C6" s="15" t="s">
        <v>21</v>
      </c>
      <c r="D6" s="15">
        <v>100</v>
      </c>
      <c r="E6" s="18" t="s">
        <v>24</v>
      </c>
      <c r="F6" s="19" t="s">
        <v>95</v>
      </c>
      <c r="G6" s="20" t="s">
        <v>23</v>
      </c>
      <c r="H6" s="20" t="s">
        <v>22</v>
      </c>
      <c r="I6" s="15"/>
    </row>
    <row r="7" s="3" customFormat="1" ht="35.1" customHeight="1" spans="1:9">
      <c r="A7" s="21" t="s">
        <v>96</v>
      </c>
      <c r="B7" s="22" t="s">
        <v>97</v>
      </c>
      <c r="C7" s="22" t="s">
        <v>147</v>
      </c>
      <c r="D7" s="23">
        <v>11</v>
      </c>
      <c r="E7" s="24" t="s">
        <v>138</v>
      </c>
      <c r="F7" s="25" t="s">
        <v>100</v>
      </c>
      <c r="G7" s="15" t="s">
        <v>46</v>
      </c>
      <c r="H7" s="17" t="s">
        <v>22</v>
      </c>
      <c r="I7" s="15"/>
    </row>
    <row r="8" s="3" customFormat="1" ht="30" customHeight="1" spans="1:9">
      <c r="A8" s="26"/>
      <c r="B8" s="22" t="s">
        <v>101</v>
      </c>
      <c r="C8" s="22" t="s">
        <v>50</v>
      </c>
      <c r="D8" s="23">
        <v>100</v>
      </c>
      <c r="E8" s="24" t="s">
        <v>102</v>
      </c>
      <c r="F8" s="25" t="s">
        <v>103</v>
      </c>
      <c r="G8" s="15" t="s">
        <v>23</v>
      </c>
      <c r="H8" s="20" t="s">
        <v>22</v>
      </c>
      <c r="I8" s="15"/>
    </row>
    <row r="9" s="3" customFormat="1" ht="31" customHeight="1" spans="1:9">
      <c r="A9" s="28"/>
      <c r="B9" s="22" t="s">
        <v>104</v>
      </c>
      <c r="C9" s="29" t="s">
        <v>148</v>
      </c>
      <c r="D9" s="29" t="s">
        <v>105</v>
      </c>
      <c r="E9" s="24" t="s">
        <v>106</v>
      </c>
      <c r="F9" s="30" t="s">
        <v>107</v>
      </c>
      <c r="G9" s="29" t="s">
        <v>108</v>
      </c>
      <c r="H9" s="31" t="s">
        <v>55</v>
      </c>
      <c r="I9" s="24"/>
    </row>
    <row r="10" s="3" customFormat="1" ht="29" customHeight="1" spans="1:9">
      <c r="A10" s="15" t="s">
        <v>26</v>
      </c>
      <c r="B10" s="22" t="s">
        <v>109</v>
      </c>
      <c r="C10" s="15" t="s">
        <v>110</v>
      </c>
      <c r="D10" s="15">
        <f>I2</f>
        <v>40</v>
      </c>
      <c r="E10" s="24" t="s">
        <v>111</v>
      </c>
      <c r="F10" s="24" t="s">
        <v>112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113</v>
      </c>
      <c r="C11" s="22" t="s">
        <v>34</v>
      </c>
      <c r="D11" s="15">
        <v>0</v>
      </c>
      <c r="E11" s="30" t="s">
        <v>36</v>
      </c>
      <c r="F11" s="30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2" t="s">
        <v>114</v>
      </c>
      <c r="C12" s="10" t="s">
        <v>39</v>
      </c>
      <c r="D12" s="15">
        <v>0</v>
      </c>
      <c r="E12" s="33" t="s">
        <v>115</v>
      </c>
      <c r="F12" s="33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116</v>
      </c>
      <c r="B13" s="29" t="s">
        <v>117</v>
      </c>
      <c r="C13" s="15" t="s">
        <v>62</v>
      </c>
      <c r="D13" s="15" t="s">
        <v>63</v>
      </c>
      <c r="E13" s="16" t="s">
        <v>119</v>
      </c>
      <c r="F13" s="30" t="s">
        <v>120</v>
      </c>
      <c r="G13" s="15" t="s">
        <v>64</v>
      </c>
      <c r="H13" s="17" t="s">
        <v>55</v>
      </c>
      <c r="I13" s="15"/>
    </row>
    <row r="14" s="3" customFormat="1" ht="35.1" customHeight="1" spans="1:18">
      <c r="A14" s="34"/>
      <c r="B14" s="29" t="s">
        <v>121</v>
      </c>
      <c r="C14" s="10" t="s">
        <v>149</v>
      </c>
      <c r="D14" s="15" t="s">
        <v>63</v>
      </c>
      <c r="E14" s="24" t="s">
        <v>123</v>
      </c>
      <c r="F14" s="24" t="s">
        <v>124</v>
      </c>
      <c r="G14" s="15" t="s">
        <v>64</v>
      </c>
      <c r="H14" s="35" t="s">
        <v>55</v>
      </c>
      <c r="I14" s="10"/>
      <c r="R14" s="39"/>
    </row>
    <row r="15" s="3" customFormat="1" ht="35.1" customHeight="1" spans="1:9">
      <c r="A15" s="15"/>
      <c r="B15" s="29" t="s">
        <v>125</v>
      </c>
      <c r="C15" s="36" t="s">
        <v>126</v>
      </c>
      <c r="D15" s="15" t="s">
        <v>63</v>
      </c>
      <c r="E15" s="24" t="s">
        <v>73</v>
      </c>
      <c r="F15" s="30" t="s">
        <v>127</v>
      </c>
      <c r="G15" s="15" t="s">
        <v>64</v>
      </c>
      <c r="H15" s="35" t="s">
        <v>55</v>
      </c>
      <c r="I15" s="15"/>
    </row>
    <row r="16" s="3" customFormat="1" ht="35.1" customHeight="1" spans="1:9">
      <c r="A16" s="15"/>
      <c r="B16" s="32" t="s">
        <v>128</v>
      </c>
      <c r="C16" s="10" t="s">
        <v>150</v>
      </c>
      <c r="D16" s="15" t="s">
        <v>63</v>
      </c>
      <c r="E16" s="24" t="s">
        <v>77</v>
      </c>
      <c r="F16" s="30" t="s">
        <v>130</v>
      </c>
      <c r="G16" s="15" t="s">
        <v>64</v>
      </c>
      <c r="H16" s="35" t="s">
        <v>55</v>
      </c>
      <c r="I16" s="15"/>
    </row>
    <row r="17" s="3" customFormat="1" ht="35.1" customHeight="1" spans="1:9">
      <c r="A17" s="15" t="s">
        <v>131</v>
      </c>
      <c r="B17" s="32" t="s">
        <v>132</v>
      </c>
      <c r="C17" s="15" t="s">
        <v>81</v>
      </c>
      <c r="D17" s="15">
        <v>95</v>
      </c>
      <c r="E17" s="16" t="s">
        <v>133</v>
      </c>
      <c r="F17" s="16" t="s">
        <v>134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71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opLeftCell="A2" workbookViewId="0">
      <selection activeCell="A2" sqref="$A1:$XFD1048576"/>
    </sheetView>
  </sheetViews>
  <sheetFormatPr defaultColWidth="12" defaultRowHeight="13.5"/>
  <cols>
    <col min="1" max="1" width="14" style="4" customWidth="1"/>
    <col min="2" max="2" width="14.8333333333333" style="4" customWidth="1"/>
    <col min="3" max="3" width="23.5" style="4" customWidth="1"/>
    <col min="4" max="4" width="14.8333333333333" style="4" customWidth="1"/>
    <col min="5" max="5" width="42.1666666666667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8.1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8" customHeight="1" spans="1:9">
      <c r="A1" s="7" t="s">
        <v>84</v>
      </c>
      <c r="B1" s="7"/>
      <c r="C1" s="7"/>
      <c r="D1" s="7"/>
      <c r="E1" s="8"/>
      <c r="F1" s="7"/>
      <c r="G1" s="7"/>
      <c r="H1" s="9"/>
      <c r="I1" s="7"/>
    </row>
    <row r="2" s="2" customFormat="1" ht="33" customHeight="1" spans="1:9">
      <c r="A2" s="10" t="s">
        <v>85</v>
      </c>
      <c r="B2" s="10" t="str">
        <f>整体支出绩效目标表!C2</f>
        <v>通道侗族自治县县委统战部本级</v>
      </c>
      <c r="C2" s="10"/>
      <c r="D2" s="10"/>
      <c r="E2" s="11" t="s">
        <v>86</v>
      </c>
      <c r="F2" s="12" t="s">
        <v>151</v>
      </c>
      <c r="G2" s="13" t="s">
        <v>88</v>
      </c>
      <c r="H2" s="14"/>
      <c r="I2" s="37">
        <v>15</v>
      </c>
    </row>
    <row r="3" s="3" customFormat="1" ht="38" customHeight="1" spans="1:9">
      <c r="A3" s="15" t="s">
        <v>89</v>
      </c>
      <c r="B3" s="16" t="s">
        <v>152</v>
      </c>
      <c r="C3" s="16"/>
      <c r="D3" s="16"/>
      <c r="E3" s="16"/>
      <c r="F3" s="16"/>
      <c r="G3" s="16"/>
      <c r="H3" s="40"/>
      <c r="I3" s="16"/>
    </row>
    <row r="4" s="3" customFormat="1" ht="27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8"/>
    </row>
    <row r="5" s="3" customFormat="1" ht="29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91</v>
      </c>
      <c r="F5" s="15" t="s">
        <v>92</v>
      </c>
      <c r="G5" s="15" t="s">
        <v>93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94</v>
      </c>
      <c r="C6" s="15" t="s">
        <v>21</v>
      </c>
      <c r="D6" s="15">
        <v>100</v>
      </c>
      <c r="E6" s="18" t="s">
        <v>24</v>
      </c>
      <c r="F6" s="19" t="s">
        <v>95</v>
      </c>
      <c r="G6" s="20" t="s">
        <v>23</v>
      </c>
      <c r="H6" s="20" t="s">
        <v>22</v>
      </c>
      <c r="I6" s="15"/>
    </row>
    <row r="7" s="3" customFormat="1" ht="35.1" customHeight="1" spans="1:9">
      <c r="A7" s="21" t="s">
        <v>96</v>
      </c>
      <c r="B7" s="22" t="s">
        <v>97</v>
      </c>
      <c r="C7" s="22" t="s">
        <v>153</v>
      </c>
      <c r="D7" s="23">
        <v>10</v>
      </c>
      <c r="E7" s="24" t="s">
        <v>154</v>
      </c>
      <c r="F7" s="25" t="s">
        <v>100</v>
      </c>
      <c r="G7" s="15" t="s">
        <v>46</v>
      </c>
      <c r="H7" s="17" t="s">
        <v>35</v>
      </c>
      <c r="I7" s="15"/>
    </row>
    <row r="8" s="3" customFormat="1" ht="30" customHeight="1" spans="1:9">
      <c r="A8" s="26"/>
      <c r="B8" s="22" t="s">
        <v>101</v>
      </c>
      <c r="C8" s="22" t="s">
        <v>50</v>
      </c>
      <c r="D8" s="23">
        <v>100</v>
      </c>
      <c r="E8" s="24" t="s">
        <v>102</v>
      </c>
      <c r="F8" s="25" t="s">
        <v>103</v>
      </c>
      <c r="G8" s="15" t="s">
        <v>23</v>
      </c>
      <c r="H8" s="20" t="s">
        <v>22</v>
      </c>
      <c r="I8" s="15"/>
    </row>
    <row r="9" s="3" customFormat="1" ht="31" customHeight="1" spans="1:9">
      <c r="A9" s="28"/>
      <c r="B9" s="22" t="s">
        <v>104</v>
      </c>
      <c r="C9" s="29" t="s">
        <v>148</v>
      </c>
      <c r="D9" s="29" t="s">
        <v>105</v>
      </c>
      <c r="E9" s="24" t="s">
        <v>106</v>
      </c>
      <c r="F9" s="30" t="s">
        <v>107</v>
      </c>
      <c r="G9" s="29" t="s">
        <v>108</v>
      </c>
      <c r="H9" s="31" t="s">
        <v>55</v>
      </c>
      <c r="I9" s="24"/>
    </row>
    <row r="10" s="3" customFormat="1" ht="29" customHeight="1" spans="1:9">
      <c r="A10" s="15" t="s">
        <v>26</v>
      </c>
      <c r="B10" s="22" t="s">
        <v>109</v>
      </c>
      <c r="C10" s="15" t="s">
        <v>110</v>
      </c>
      <c r="D10" s="15">
        <f>I2</f>
        <v>15</v>
      </c>
      <c r="E10" s="24" t="s">
        <v>111</v>
      </c>
      <c r="F10" s="24" t="s">
        <v>112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113</v>
      </c>
      <c r="C11" s="22" t="s">
        <v>34</v>
      </c>
      <c r="D11" s="15">
        <v>0</v>
      </c>
      <c r="E11" s="30" t="s">
        <v>36</v>
      </c>
      <c r="F11" s="30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2" t="s">
        <v>114</v>
      </c>
      <c r="C12" s="10" t="s">
        <v>39</v>
      </c>
      <c r="D12" s="15">
        <v>0</v>
      </c>
      <c r="E12" s="33" t="s">
        <v>115</v>
      </c>
      <c r="F12" s="33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116</v>
      </c>
      <c r="B13" s="29" t="s">
        <v>117</v>
      </c>
      <c r="C13" s="15" t="s">
        <v>62</v>
      </c>
      <c r="D13" s="15" t="s">
        <v>63</v>
      </c>
      <c r="E13" s="16" t="s">
        <v>119</v>
      </c>
      <c r="F13" s="30" t="s">
        <v>120</v>
      </c>
      <c r="G13" s="15" t="s">
        <v>64</v>
      </c>
      <c r="H13" s="17" t="s">
        <v>55</v>
      </c>
      <c r="I13" s="15"/>
    </row>
    <row r="14" s="3" customFormat="1" ht="35.1" customHeight="1" spans="1:18">
      <c r="A14" s="34"/>
      <c r="B14" s="29" t="s">
        <v>121</v>
      </c>
      <c r="C14" s="10" t="s">
        <v>155</v>
      </c>
      <c r="D14" s="15" t="s">
        <v>63</v>
      </c>
      <c r="E14" s="24" t="s">
        <v>123</v>
      </c>
      <c r="F14" s="24" t="s">
        <v>124</v>
      </c>
      <c r="G14" s="15" t="s">
        <v>64</v>
      </c>
      <c r="H14" s="35" t="s">
        <v>55</v>
      </c>
      <c r="I14" s="10"/>
      <c r="R14" s="39"/>
    </row>
    <row r="15" s="3" customFormat="1" ht="35.1" customHeight="1" spans="1:9">
      <c r="A15" s="15"/>
      <c r="B15" s="29" t="s">
        <v>125</v>
      </c>
      <c r="C15" s="36" t="s">
        <v>126</v>
      </c>
      <c r="D15" s="15" t="s">
        <v>63</v>
      </c>
      <c r="E15" s="24" t="s">
        <v>73</v>
      </c>
      <c r="F15" s="30" t="s">
        <v>127</v>
      </c>
      <c r="G15" s="15" t="s">
        <v>64</v>
      </c>
      <c r="H15" s="35" t="s">
        <v>55</v>
      </c>
      <c r="I15" s="15"/>
    </row>
    <row r="16" s="3" customFormat="1" ht="35.1" customHeight="1" spans="1:9">
      <c r="A16" s="15"/>
      <c r="B16" s="32" t="s">
        <v>128</v>
      </c>
      <c r="C16" s="10" t="s">
        <v>129</v>
      </c>
      <c r="D16" s="15" t="s">
        <v>63</v>
      </c>
      <c r="E16" s="24" t="s">
        <v>77</v>
      </c>
      <c r="F16" s="30" t="s">
        <v>130</v>
      </c>
      <c r="G16" s="15" t="s">
        <v>64</v>
      </c>
      <c r="H16" s="35" t="s">
        <v>55</v>
      </c>
      <c r="I16" s="15"/>
    </row>
    <row r="17" s="3" customFormat="1" ht="35.1" customHeight="1" spans="1:9">
      <c r="A17" s="15" t="s">
        <v>131</v>
      </c>
      <c r="B17" s="32" t="s">
        <v>132</v>
      </c>
      <c r="C17" s="15" t="s">
        <v>81</v>
      </c>
      <c r="D17" s="15">
        <v>95</v>
      </c>
      <c r="E17" s="16" t="s">
        <v>133</v>
      </c>
      <c r="F17" s="16" t="s">
        <v>134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topLeftCell="A2" workbookViewId="0">
      <selection activeCell="A2" sqref="$A1:$XFD1048576"/>
    </sheetView>
  </sheetViews>
  <sheetFormatPr defaultColWidth="12" defaultRowHeight="13.5"/>
  <cols>
    <col min="1" max="1" width="14" style="4" customWidth="1"/>
    <col min="2" max="2" width="14.8333333333333" style="4" customWidth="1"/>
    <col min="3" max="3" width="24.5" style="4" customWidth="1"/>
    <col min="4" max="4" width="14.8333333333333" style="4" customWidth="1"/>
    <col min="5" max="5" width="44.3333333333333" style="5" customWidth="1"/>
    <col min="6" max="6" width="46.6666666666667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7" customHeight="1" spans="1:9">
      <c r="A1" s="7" t="s">
        <v>84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85</v>
      </c>
      <c r="B2" s="10" t="str">
        <f>整体支出绩效目标表!C2</f>
        <v>通道侗族自治县县委统战部本级</v>
      </c>
      <c r="C2" s="10"/>
      <c r="D2" s="10"/>
      <c r="E2" s="11" t="s">
        <v>86</v>
      </c>
      <c r="F2" s="12" t="s">
        <v>156</v>
      </c>
      <c r="G2" s="13" t="s">
        <v>88</v>
      </c>
      <c r="H2" s="14"/>
      <c r="I2" s="37">
        <v>15</v>
      </c>
    </row>
    <row r="3" s="3" customFormat="1" ht="30" customHeight="1" spans="1:9">
      <c r="A3" s="15" t="s">
        <v>89</v>
      </c>
      <c r="B3" s="15" t="s">
        <v>157</v>
      </c>
      <c r="C3" s="15"/>
      <c r="D3" s="15"/>
      <c r="E3" s="16"/>
      <c r="F3" s="15"/>
      <c r="G3" s="15"/>
      <c r="H3" s="17"/>
      <c r="I3" s="15"/>
    </row>
    <row r="4" s="3" customFormat="1" ht="26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8"/>
    </row>
    <row r="5" s="3" customFormat="1" ht="29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91</v>
      </c>
      <c r="F5" s="15" t="s">
        <v>92</v>
      </c>
      <c r="G5" s="15" t="s">
        <v>93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94</v>
      </c>
      <c r="C6" s="15" t="s">
        <v>21</v>
      </c>
      <c r="D6" s="15">
        <v>100</v>
      </c>
      <c r="E6" s="18" t="s">
        <v>24</v>
      </c>
      <c r="F6" s="19" t="s">
        <v>95</v>
      </c>
      <c r="G6" s="20" t="s">
        <v>23</v>
      </c>
      <c r="H6" s="20" t="s">
        <v>22</v>
      </c>
      <c r="I6" s="15"/>
    </row>
    <row r="7" s="3" customFormat="1" ht="29" customHeight="1" spans="1:9">
      <c r="A7" s="21" t="s">
        <v>96</v>
      </c>
      <c r="B7" s="22" t="s">
        <v>97</v>
      </c>
      <c r="C7" s="22" t="s">
        <v>158</v>
      </c>
      <c r="D7" s="23">
        <v>11</v>
      </c>
      <c r="E7" s="24" t="s">
        <v>138</v>
      </c>
      <c r="F7" s="25" t="s">
        <v>159</v>
      </c>
      <c r="G7" s="15" t="s">
        <v>46</v>
      </c>
      <c r="H7" s="17" t="s">
        <v>45</v>
      </c>
      <c r="I7" s="15"/>
    </row>
    <row r="8" s="3" customFormat="1" ht="30" customHeight="1" spans="1:9">
      <c r="A8" s="26"/>
      <c r="B8" s="27"/>
      <c r="C8" s="22" t="s">
        <v>160</v>
      </c>
      <c r="D8" s="23">
        <v>4</v>
      </c>
      <c r="E8" s="24" t="s">
        <v>138</v>
      </c>
      <c r="F8" s="25" t="s">
        <v>139</v>
      </c>
      <c r="G8" s="15" t="s">
        <v>140</v>
      </c>
      <c r="H8" s="20" t="s">
        <v>35</v>
      </c>
      <c r="I8" s="15"/>
    </row>
    <row r="9" s="3" customFormat="1" ht="30" customHeight="1" spans="1:9">
      <c r="A9" s="26"/>
      <c r="B9" s="22" t="s">
        <v>101</v>
      </c>
      <c r="C9" s="22" t="s">
        <v>50</v>
      </c>
      <c r="D9" s="23">
        <v>100</v>
      </c>
      <c r="E9" s="24" t="s">
        <v>102</v>
      </c>
      <c r="F9" s="25" t="s">
        <v>103</v>
      </c>
      <c r="G9" s="15" t="s">
        <v>23</v>
      </c>
      <c r="H9" s="20" t="s">
        <v>22</v>
      </c>
      <c r="I9" s="15"/>
    </row>
    <row r="10" s="3" customFormat="1" ht="31" customHeight="1" spans="1:9">
      <c r="A10" s="28"/>
      <c r="B10" s="22" t="s">
        <v>104</v>
      </c>
      <c r="C10" s="29" t="s">
        <v>148</v>
      </c>
      <c r="D10" s="29" t="s">
        <v>105</v>
      </c>
      <c r="E10" s="24" t="s">
        <v>106</v>
      </c>
      <c r="F10" s="30" t="s">
        <v>107</v>
      </c>
      <c r="G10" s="29" t="s">
        <v>108</v>
      </c>
      <c r="H10" s="31" t="s">
        <v>55</v>
      </c>
      <c r="I10" s="24"/>
    </row>
    <row r="11" s="3" customFormat="1" ht="29" customHeight="1" spans="1:9">
      <c r="A11" s="15" t="s">
        <v>26</v>
      </c>
      <c r="B11" s="22" t="s">
        <v>109</v>
      </c>
      <c r="C11" s="15" t="s">
        <v>110</v>
      </c>
      <c r="D11" s="15">
        <f>I2</f>
        <v>15</v>
      </c>
      <c r="E11" s="24" t="s">
        <v>111</v>
      </c>
      <c r="F11" s="24" t="s">
        <v>112</v>
      </c>
      <c r="G11" s="15" t="s">
        <v>30</v>
      </c>
      <c r="H11" s="17" t="s">
        <v>29</v>
      </c>
      <c r="I11" s="15"/>
    </row>
    <row r="12" s="3" customFormat="1" ht="35.1" customHeight="1" spans="1:9">
      <c r="A12" s="15"/>
      <c r="B12" s="22" t="s">
        <v>113</v>
      </c>
      <c r="C12" s="22" t="s">
        <v>34</v>
      </c>
      <c r="D12" s="15">
        <v>0</v>
      </c>
      <c r="E12" s="30" t="s">
        <v>36</v>
      </c>
      <c r="F12" s="30" t="s">
        <v>37</v>
      </c>
      <c r="G12" s="15" t="s">
        <v>23</v>
      </c>
      <c r="H12" s="17" t="s">
        <v>35</v>
      </c>
      <c r="I12" s="24"/>
    </row>
    <row r="13" s="3" customFormat="1" ht="31" customHeight="1" spans="1:9">
      <c r="A13" s="15"/>
      <c r="B13" s="32" t="s">
        <v>114</v>
      </c>
      <c r="C13" s="10" t="s">
        <v>39</v>
      </c>
      <c r="D13" s="15">
        <v>0</v>
      </c>
      <c r="E13" s="33" t="s">
        <v>115</v>
      </c>
      <c r="F13" s="33" t="s">
        <v>41</v>
      </c>
      <c r="G13" s="15" t="s">
        <v>23</v>
      </c>
      <c r="H13" s="17" t="s">
        <v>35</v>
      </c>
      <c r="I13" s="24"/>
    </row>
    <row r="14" s="3" customFormat="1" ht="30" customHeight="1" spans="1:9">
      <c r="A14" s="15" t="s">
        <v>116</v>
      </c>
      <c r="B14" s="29" t="s">
        <v>117</v>
      </c>
      <c r="C14" s="15" t="s">
        <v>62</v>
      </c>
      <c r="D14" s="15" t="s">
        <v>63</v>
      </c>
      <c r="E14" s="16" t="s">
        <v>119</v>
      </c>
      <c r="F14" s="30" t="s">
        <v>120</v>
      </c>
      <c r="G14" s="15" t="s">
        <v>64</v>
      </c>
      <c r="H14" s="17" t="s">
        <v>55</v>
      </c>
      <c r="I14" s="15"/>
    </row>
    <row r="15" s="3" customFormat="1" ht="32" customHeight="1" spans="1:18">
      <c r="A15" s="34"/>
      <c r="B15" s="29" t="s">
        <v>121</v>
      </c>
      <c r="C15" s="10" t="s">
        <v>161</v>
      </c>
      <c r="D15" s="15" t="s">
        <v>63</v>
      </c>
      <c r="E15" s="24" t="s">
        <v>123</v>
      </c>
      <c r="F15" s="24" t="s">
        <v>124</v>
      </c>
      <c r="G15" s="15" t="s">
        <v>64</v>
      </c>
      <c r="H15" s="35" t="s">
        <v>55</v>
      </c>
      <c r="I15" s="10"/>
      <c r="R15" s="39"/>
    </row>
    <row r="16" s="3" customFormat="1" ht="30" customHeight="1" spans="1:9">
      <c r="A16" s="15"/>
      <c r="B16" s="29" t="s">
        <v>125</v>
      </c>
      <c r="C16" s="36" t="s">
        <v>126</v>
      </c>
      <c r="D16" s="15" t="s">
        <v>63</v>
      </c>
      <c r="E16" s="24" t="s">
        <v>73</v>
      </c>
      <c r="F16" s="30" t="s">
        <v>127</v>
      </c>
      <c r="G16" s="15" t="s">
        <v>64</v>
      </c>
      <c r="H16" s="35" t="s">
        <v>55</v>
      </c>
      <c r="I16" s="15"/>
    </row>
    <row r="17" s="3" customFormat="1" ht="35.1" customHeight="1" spans="1:9">
      <c r="A17" s="15"/>
      <c r="B17" s="32" t="s">
        <v>128</v>
      </c>
      <c r="C17" s="10" t="s">
        <v>129</v>
      </c>
      <c r="D17" s="15" t="s">
        <v>63</v>
      </c>
      <c r="E17" s="24" t="s">
        <v>77</v>
      </c>
      <c r="F17" s="30" t="s">
        <v>130</v>
      </c>
      <c r="G17" s="15" t="s">
        <v>64</v>
      </c>
      <c r="H17" s="35" t="s">
        <v>55</v>
      </c>
      <c r="I17" s="15"/>
    </row>
    <row r="18" s="3" customFormat="1" ht="35.1" customHeight="1" spans="1:9">
      <c r="A18" s="15" t="s">
        <v>131</v>
      </c>
      <c r="B18" s="32" t="s">
        <v>132</v>
      </c>
      <c r="C18" s="15" t="s">
        <v>81</v>
      </c>
      <c r="D18" s="15">
        <v>95</v>
      </c>
      <c r="E18" s="16" t="s">
        <v>133</v>
      </c>
      <c r="F18" s="16" t="s">
        <v>134</v>
      </c>
      <c r="G18" s="15" t="s">
        <v>23</v>
      </c>
      <c r="H18" s="17" t="s">
        <v>35</v>
      </c>
      <c r="I18" s="15"/>
    </row>
  </sheetData>
  <mergeCells count="9">
    <mergeCell ref="A1:I1"/>
    <mergeCell ref="B2:D2"/>
    <mergeCell ref="G2:H2"/>
    <mergeCell ref="B3:I3"/>
    <mergeCell ref="A4:H4"/>
    <mergeCell ref="A7:A10"/>
    <mergeCell ref="A11:A13"/>
    <mergeCell ref="A14:A17"/>
    <mergeCell ref="B7:B8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整体支出绩效目标表</vt:lpstr>
      <vt:lpstr>民族工作经费</vt:lpstr>
      <vt:lpstr>侨联及新的社会阶层人士工作经费</vt:lpstr>
      <vt:lpstr>少数民族医疗减免、少数民族义务教务助学金</vt:lpstr>
      <vt:lpstr>统战专项工作经费</vt:lpstr>
      <vt:lpstr>宗教工作经费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2024-06-21T01:05:16Z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