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8"/>
  </bookViews>
  <sheets>
    <sheet name="整体支出绩效目标表" sheetId="2" r:id="rId1"/>
    <sheet name="艾滋病防治项目" sheetId="3" r:id="rId2"/>
    <sheet name="地方病防治项目" sheetId="4" r:id="rId3"/>
    <sheet name="华之睾吸虫（肝吸虫）防治项目" sheetId="5" r:id="rId4"/>
    <sheet name="基本公共卫生服务项目" sheetId="12" r:id="rId5"/>
    <sheet name="健康素养促进行动项目" sheetId="13" r:id="rId6"/>
    <sheet name="结核病防治项目" sheetId="14" r:id="rId7"/>
    <sheet name="精神卫生和慢性非传染性疾病防治项目" sheetId="15" r:id="rId8"/>
    <sheet name="扩大国家免疫规划项目" sheetId="16" r:id="rId9"/>
    <sheet name="麻风病防治项目" sheetId="17" r:id="rId10"/>
    <sheet name="农村义务教育学生营养及健康状况监测项目" sheetId="18" r:id="rId11"/>
    <sheet name="农村饮用水水质监测项目" sheetId="19" r:id="rId12"/>
    <sheet name="疟疾防治项目" sheetId="20" r:id="rId13"/>
    <sheet name="食品安全风险监测项目" sheetId="21" r:id="rId14"/>
    <sheet name="突发公共卫生事件及传染性疾病防治项目" sheetId="22" r:id="rId15"/>
  </sheets>
  <definedNames>
    <definedName name="_xlnm.Print_Titles" localSheetId="0">整体支出绩效目标表!$7:$7</definedName>
    <definedName name="_xlnm.Print_Titles" localSheetId="1">艾滋病防治项目!$5:$5</definedName>
    <definedName name="_xlnm.Print_Titles" localSheetId="4">基本公共卫生服务项目!$1:$5</definedName>
    <definedName name="_xlnm.Print_Titles" localSheetId="5">健康素养促进行动项目!$1:$5</definedName>
    <definedName name="_xlnm.Print_Titles" localSheetId="6">结核病防治项目!$5:$5</definedName>
    <definedName name="_xlnm.Print_Titles" localSheetId="8">扩大国家免疫规划项目!$5:$5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<sst xmlns="http://schemas.openxmlformats.org/spreadsheetml/2006/main" count="1774" uniqueCount="387">
  <si>
    <t>整体绩效目标申报表
（2024年度）</t>
  </si>
  <si>
    <t>部门单位名称</t>
  </si>
  <si>
    <t>通道侗族自治县疾病预防控制中心</t>
  </si>
  <si>
    <t>年度总体目标</t>
  </si>
  <si>
    <t>1、以提高人民群众健康水平为中心，建立健全单位岗位设置，定岗定责及绩效考核制度，充分发挥疾控中心的职能作用，提高工作效能，增强疾病预防控制工作的活力。2、继续抓好重点传染病防控工作和传染病信息网络建设。力争全年法定传染病总发病率控制在前5年平均水平以内，法定传染病漏报率控制在2%以内。3、继续巩固免疫规划工作成果，进一步加强基层预防接种门诊规范化建设。力争全县基层预防接种门诊规范化建设率达到90%以上，定点接种实施率达100%；儿童建卡、建证率达100%；人、卡、证相符率达100%；儿童免疫规划疫苗单苗接种率均达95%以上。4、加大卫生监测工作力度，拓宽卫生监测范围，力争使我县卫生监测工作步入正常化、法制化轨道。5、继续做好结核病、性病、艾滋病、麻风病防治工作，完成上级下达的指令性工作任务。6、继续加强公卫、健康教育工作，提高广大群众公共卫生知识知晓率和疾病自我保护意识。7、继续加强实验室能力建设，创造条件增加检验检测项目，不断提高检验检测水平。8、继续加强和规范财务管理工作，做好增收节支，开源节流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</si>
  <si>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</si>
  <si>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</si>
  <si>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</si>
  <si>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</si>
  <si>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</si>
  <si>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</si>
  <si>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</si>
  <si>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</si>
  <si>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</si>
  <si>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</si>
  <si>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</si>
  <si>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</si>
  <si>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</si>
  <si>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</si>
  <si>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</si>
  <si>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</si>
  <si>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</si>
  <si>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</si>
  <si>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</si>
  <si>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</si>
  <si>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</si>
  <si>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</si>
  <si>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</si>
  <si>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</si>
  <si>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</si>
  <si>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</si>
  <si>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</si>
  <si>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</si>
  <si>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</si>
  <si>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</si>
  <si>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</si>
  <si>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</si>
  <si>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</si>
  <si>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</si>
  <si>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</si>
  <si>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</si>
  <si>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</si>
  <si>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</si>
  <si>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</si>
  <si>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农村水质监测数量</t>
  </si>
  <si>
    <t>份</t>
  </si>
  <si>
    <t>考核农村水质监测数量。</t>
  </si>
  <si>
    <t>按计划完成得2.5分，每减少1%扣0.2分，扣完为止。</t>
  </si>
  <si>
    <t>肝吸虫病的常规监测</t>
  </si>
  <si>
    <t>=</t>
  </si>
  <si>
    <t>全县所有居民</t>
  </si>
  <si>
    <t>人</t>
  </si>
  <si>
    <t>考核肝吸虫病的常规监测数量。</t>
  </si>
  <si>
    <t>按计划完成得2.5分，否则酌情扣分。</t>
  </si>
  <si>
    <t>入托入学儿童预防接种证查验</t>
  </si>
  <si>
    <t>考核入托入学儿童预防接种证查验率。</t>
  </si>
  <si>
    <t>居民健康档案建档率</t>
  </si>
  <si>
    <t>考核完成居民健康档案建档率。</t>
  </si>
  <si>
    <t>质量指标
（10分）</t>
  </si>
  <si>
    <t>免疫规划接种率</t>
  </si>
  <si>
    <t>考核免疫规划接种情况。</t>
  </si>
  <si>
    <t>完成98%得2分，每下降1%扣0.2分，扣完为止。</t>
  </si>
  <si>
    <t>水质监测合格率</t>
  </si>
  <si>
    <t>考核水质监测合格情况。</t>
  </si>
  <si>
    <t>完成100%得2分，每下降1%扣0.2分，扣完为止。</t>
  </si>
  <si>
    <t>疑似预防接种异常反应监测处置</t>
  </si>
  <si>
    <t>考核疑似预防接种异常反应监测处置情况。</t>
  </si>
  <si>
    <t>项目开展完成率</t>
  </si>
  <si>
    <t>考核项目开展完成率。</t>
  </si>
  <si>
    <t>免疫规划疫苗查漏补种率</t>
  </si>
  <si>
    <t>考核免疫规划疫苗查漏补种情况。</t>
  </si>
  <si>
    <t>完成95%得2分，每下降1%扣0.2分，扣完为止。</t>
  </si>
  <si>
    <t>时效指标
（10分）</t>
  </si>
  <si>
    <t>工作完成时间</t>
  </si>
  <si>
    <t>定性</t>
  </si>
  <si>
    <t>2024年12月31日前</t>
  </si>
  <si>
    <t>时限</t>
  </si>
  <si>
    <t>考核各项工作完成时间。</t>
  </si>
  <si>
    <t>在2024年12月31日前完成，得10分，超时1个月内完成得5分，超过6个月后不得分。</t>
  </si>
  <si>
    <t>效益指标
(30分)</t>
  </si>
  <si>
    <t>经济效益指标
（8分）</t>
  </si>
  <si>
    <t>发挥资金效益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</si>
  <si>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</si>
  <si>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</si>
  <si>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</si>
  <si>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</si>
  <si>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</si>
  <si>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提高居民生活健康意识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</si>
  <si>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</si>
  <si>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</si>
  <si>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</si>
  <si>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</si>
  <si>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</si>
  <si>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</si>
  <si>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</si>
  <si>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提高大群众公共卫生知识知晓率和疾病自我保护意识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</si>
  <si>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</si>
  <si>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</si>
  <si>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</si>
  <si>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</si>
  <si>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</si>
  <si>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</si>
  <si>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满意度达90%得10分，每下降1%，扣1分，扣完为止。</t>
  </si>
  <si>
    <t>项目支出绩效目标表</t>
  </si>
  <si>
    <t>部门（单位）    名称 (盖章）</t>
  </si>
  <si>
    <t>项目名称</t>
  </si>
  <si>
    <t>艾滋病防治项目</t>
  </si>
  <si>
    <t>预算金额（万元）</t>
  </si>
  <si>
    <t>项目支出       绩效目标</t>
  </si>
  <si>
    <t>1、扩大筛查检测力度；2、加强宣传教育；3、扩大综合干预覆盖面；4、提高抗病毒治疗率；5、加强病人随访管理；6、加强性病丙肝疫情监测。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</si>
  <si>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</si>
  <si>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</si>
  <si>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</si>
  <si>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</si>
  <si>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</si>
  <si>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</si>
  <si>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</si>
  <si>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HIV筛查人次</t>
  </si>
  <si>
    <t>考核HIV筛查人次。</t>
  </si>
  <si>
    <t>项目按计划完成得2分，每减少1%扣0.2分，扣完为止。</t>
  </si>
  <si>
    <t>VCT检测人数</t>
  </si>
  <si>
    <t>考核VCT检测人数。</t>
  </si>
  <si>
    <t>暗娼干预人数</t>
  </si>
  <si>
    <t>考核暗娼干预人数。</t>
  </si>
  <si>
    <t>吸毒人群干预人数</t>
  </si>
  <si>
    <t>考核吸毒人群干预人数。</t>
  </si>
  <si>
    <t>性病门诊干预人次</t>
  </si>
  <si>
    <t>考核性病门诊干预人次。</t>
  </si>
  <si>
    <t>公安临时抓获卖淫嫖娼人员检测人数</t>
  </si>
  <si>
    <t>考核公安临时抓获卖淫嫖娼人员检测人数。</t>
  </si>
  <si>
    <t>开展“世界艾滋病日”宣传活动　</t>
  </si>
  <si>
    <t>考核开展“世界艾滋病日”宣传活动情况。</t>
  </si>
  <si>
    <t>项目按计划完成得2分，否则不得分。</t>
  </si>
  <si>
    <t>次</t>
  </si>
  <si>
    <t>开展“世界肝炎日”宣传活动</t>
  </si>
  <si>
    <t>考核开展“世界肝炎日”宣传活动情况。</t>
  </si>
  <si>
    <t>质量指标</t>
  </si>
  <si>
    <t>配偶/固定性伴检测比例</t>
  </si>
  <si>
    <t>考核配偶/固定性伴检测比例。</t>
  </si>
  <si>
    <t>完成96%得2分，每下降1%扣0.2分，扣完为止。</t>
  </si>
  <si>
    <t>抗病毒治疗比例</t>
  </si>
  <si>
    <t>考核抗病毒治疗比例。</t>
  </si>
  <si>
    <t>结核检查比例</t>
  </si>
  <si>
    <t>考核结核检查比例</t>
  </si>
  <si>
    <t>随访检测比例</t>
  </si>
  <si>
    <t>考核随访检测比例。</t>
  </si>
  <si>
    <t>时效指标</t>
  </si>
  <si>
    <t>目标完成时间</t>
  </si>
  <si>
    <t>2024年12月31日之前　　</t>
  </si>
  <si>
    <t>考核项目时效性。</t>
  </si>
  <si>
    <t>项目按计划时间完成，得6分，否则酌情扣分。</t>
  </si>
  <si>
    <t>经济成本指标</t>
  </si>
  <si>
    <t>项目完成成本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</si>
  <si>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</si>
  <si>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</si>
  <si>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</si>
  <si>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</si>
  <si>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</si>
  <si>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</si>
  <si>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</si>
  <si>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发挥专项资金使用效果</t>
  </si>
  <si>
    <t>项目实施对经济发展所带来的直接或间接影响情况。</t>
  </si>
  <si>
    <t>效果明显得5分，效果一般3分，否则不得分。</t>
  </si>
  <si>
    <t>社会效益指标</t>
  </si>
  <si>
    <t>逐步提升各类人群的知识知晓，提升治疗成功率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</si>
  <si>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</si>
  <si>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</si>
  <si>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</si>
  <si>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</si>
  <si>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</si>
  <si>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防治艾滋可持续发展</t>
  </si>
  <si>
    <t>可持续影响效果明显得10分，效果一般5分，效果不明显不得分。</t>
  </si>
  <si>
    <t>满意度指标
（10分）</t>
  </si>
  <si>
    <t>服务对象满意度指标</t>
  </si>
  <si>
    <t>公众满意度</t>
  </si>
  <si>
    <t>考核公众满意度。</t>
  </si>
  <si>
    <t>满意度达90%得10分，每下降1%，扣0.5分，扣完为止。</t>
  </si>
  <si>
    <t>地方病防治项目</t>
  </si>
  <si>
    <t>以乡镇为单位观察重点人群尿碘、盐碘水平以及甲状腺肿大等情况，及时掌握县级人群碘营养状况及病情的消长趋势，为适时采取针对性防治措施和科学调整干预策略提供依据</t>
  </si>
  <si>
    <t>8-10岁儿童盐碘、尿碘监测 人数</t>
  </si>
  <si>
    <t>考核监测人数。</t>
  </si>
  <si>
    <t>完成100%得4分，每下降1%扣0.2分，扣完为止。</t>
  </si>
  <si>
    <t>8-10岁儿童甲状腺肿大检查</t>
  </si>
  <si>
    <t>孕妇盐碘、尿碘监测人数</t>
  </si>
  <si>
    <t>完成100%得10分，每下降1%扣0.5分，扣完为止。</t>
  </si>
  <si>
    <t>项目按计划时间完成，得10分，否则酌情扣分。</t>
  </si>
  <si>
    <t>显著提高各类人群的知识知晓率</t>
  </si>
  <si>
    <t>地方病防治可持续发展</t>
  </si>
  <si>
    <t>华之睾吸虫（肝吸虫）防治项目</t>
  </si>
  <si>
    <t>2024年寄生虫病是肠道寄生虫、肝吸虫寄生于人体所引起的寄生虫传染病，为了进一步改变我县居民生食鱼、肉的习俗及良好的卫生生活习惯，有效控制肝吸虫病、肠道寄生虫病的人群感染率，保护人民群众健康。根据《全国重点寄生虫病防治规划》，进一步推动我国消除寄生虫病进程，不断完善我国消除寄生虫病策略措施提供依据，我县主要对肝吸虫病的防治知识进行健康宣教，改变我县居民的生活习惯。</t>
  </si>
  <si>
    <t>考核开展常规检测情况。</t>
  </si>
  <si>
    <t>项目按计划完成得10分，否则酌情扣分。</t>
  </si>
  <si>
    <t>资金使用合规性</t>
  </si>
  <si>
    <t>考核项目资金使用情况合规情况。</t>
  </si>
  <si>
    <t>项目完成时间</t>
  </si>
  <si>
    <t>肝吸虫防治知识知晓率显著提高</t>
  </si>
  <si>
    <t>肝吸虫病预防工作可持续发展</t>
  </si>
  <si>
    <t>满意度达95%得10分，每下降1%，扣0.5分，扣完为止。</t>
  </si>
  <si>
    <t>基本公共卫生服务项目</t>
  </si>
  <si>
    <t>围绕基本公共卫生服务项目开展，免费对辖区内高血压、糖尿病患者进行健康教育、体检、评估、分类干预和面对面随访，提高我县居民健康意识和改变不良的生活方式，树立自我健康管理的理念；让群众学到维护自身健康的知识。</t>
  </si>
  <si>
    <t>老年人体检率</t>
  </si>
  <si>
    <t>考核完成老年人体检率。</t>
  </si>
  <si>
    <t>高血压规范管理率</t>
  </si>
  <si>
    <t>考核完成高血压规范管理率。</t>
  </si>
  <si>
    <t>完成80%得2分，每下降1%扣0.2分，扣完为止。</t>
  </si>
  <si>
    <t>高血压病患者管理人数</t>
  </si>
  <si>
    <t>考核高血压病患者管理人数。</t>
  </si>
  <si>
    <t>项目按计划完成得1分，每下降1%扣0.1分，扣完为止。</t>
  </si>
  <si>
    <t>2型糖尿病患者管理人数</t>
  </si>
  <si>
    <t>考核2型糖尿病患者管理人数。</t>
  </si>
  <si>
    <t>糖尿病规范管理率</t>
  </si>
  <si>
    <t>考核完成糖尿病规范管理率。</t>
  </si>
  <si>
    <t>促进经济发展</t>
  </si>
  <si>
    <t>各类人群的知识知晓率显著提高</t>
  </si>
  <si>
    <t>树立自我健康管理的理念</t>
  </si>
  <si>
    <t>健康素养促进行动项目</t>
  </si>
  <si>
    <t>绕重点卫生健康工作开展健康素养、健康细胞创建、健康教育活动等，开展戒烟服务，加强艾滋病、结核病、麻风、疟疾、地方病等重点疾病以及科学就医、合理用药、烟草控制、食品安全、职业病等重点领域健康教育，为居民提供良好的社会氛围。</t>
  </si>
  <si>
    <t>健康素养监测</t>
  </si>
  <si>
    <t>考核健康素养监测情况。</t>
  </si>
  <si>
    <t>项目按计划完成任务得2分，否则不得分。</t>
  </si>
  <si>
    <t>创建健康细胞</t>
  </si>
  <si>
    <t>考核完成创建健康细胞数量。</t>
  </si>
  <si>
    <t>项目按计划完成任务得2分，每减少1个扣0.5分，扣完为止。</t>
  </si>
  <si>
    <t>个</t>
  </si>
  <si>
    <t>开展宣传活动次数</t>
  </si>
  <si>
    <t>考核开展宣传活动次数。</t>
  </si>
  <si>
    <t>项目按计划完成任务得2分，每减少1次扣0.2分，扣完为止。</t>
  </si>
  <si>
    <t>知识讲座</t>
  </si>
  <si>
    <t>知识讲座宣传次数。</t>
  </si>
  <si>
    <t>项目按计划完成任务得2分，每减少1%扣0.2分，扣完为止。</t>
  </si>
  <si>
    <t>次数</t>
  </si>
  <si>
    <t>宣传栏</t>
  </si>
  <si>
    <t>每年6期健康教育宣传栏、其他传染病等宣传栏</t>
  </si>
  <si>
    <t>项目按计划完成任务得1分，每减少1%扣0.2分，扣完为止。</t>
  </si>
  <si>
    <t>块</t>
  </si>
  <si>
    <t>发放宣传资料</t>
  </si>
  <si>
    <t>考核发放宣传资料数量。</t>
  </si>
  <si>
    <t>万份</t>
  </si>
  <si>
    <t>推动健康教育工作可持续发展</t>
  </si>
  <si>
    <t>满意度达100%得10分，每下降1%，扣0.5分，扣完为止。</t>
  </si>
  <si>
    <t>部门（单位）   名称 (盖章）</t>
  </si>
  <si>
    <t>结核病防治项目</t>
  </si>
  <si>
    <t>1、肺结核患者病原学阳性率达到50%以上；病原学阳性肺结核患者密切接触者筛查率达到95%以上，纳入基本公共卫生服务项目管理的糖尿病患者（每季度一次）、65岁及以上老年人群（每年一次）肺结核筛查率达到95%以上，艾滋病感染者结核病检查率达到95%以上；2、病原学阴性肺结核病例集体诊断率达到90%以上，肺结核患者成功治疗率达到90%以上；3、病原学阳性肺结核患者耐药筛查率达到95%以上，耐药高危人群筛查率达到95%以上；4、新生入学肺结核规范筛查率达到95%以上，筛查结果异常的学生跟踪管理率达到100%，预防性治疗率达到80%以上；5、肺结核患者固定剂量复合制剂使用率达到85%以上；6、结核患者管理率达到100%，规范管理率达到95%以上。7、公众结核病防治核心知识知晓率达到85%以上。</t>
  </si>
  <si>
    <t>投入管理指标
（10分）</t>
  </si>
  <si>
    <t>糖尿病患者、65岁及以上老年人群肺结核筛查人数</t>
  </si>
  <si>
    <t>考核糖尿病患者、65岁及以上老年人群肺结核筛查人数。</t>
  </si>
  <si>
    <t>项目按计划完成任务得3分，每减少1%扣0.2分，扣完为止。</t>
  </si>
  <si>
    <t>新生入学肺结核筛查人数</t>
  </si>
  <si>
    <t>考核新生入学肺结核筛查人数。</t>
  </si>
  <si>
    <t>治疗管理结核患者人数</t>
  </si>
  <si>
    <t>考核治疗管理结核患者人数。</t>
  </si>
  <si>
    <t>上一年度治疗成功病人数</t>
  </si>
  <si>
    <t>考核上一年度治疗成功病人数。</t>
  </si>
  <si>
    <t>糖尿病患者、65岁及以上老年人群肺结核筛查率</t>
  </si>
  <si>
    <t>考核糖尿病患者、65岁及以上老年人群肺结核筛查情况。</t>
  </si>
  <si>
    <t>完成95%得3分，每下降1%扣0.3分，扣完为止。</t>
  </si>
  <si>
    <t>新生入学肺结核筛查率</t>
  </si>
  <si>
    <t>考核新生入学肺结核筛查情况。</t>
  </si>
  <si>
    <t>肺结核患者成功治疗率</t>
  </si>
  <si>
    <t>考核肺结核患者成功治疗情况。</t>
  </si>
  <si>
    <t>完成90%得1分，每下降1%扣0.1分，扣完为止。</t>
  </si>
  <si>
    <t>结核患者随访率　</t>
  </si>
  <si>
    <t>考核结核患者随访率。</t>
  </si>
  <si>
    <t>完成100%得3分，每下降1%扣0.3分，扣完为止。</t>
  </si>
  <si>
    <t>降低肺结核发病率，患者及时治疗，降低肺结核传播率</t>
  </si>
  <si>
    <t>推动结核病防治工作可持续发展</t>
  </si>
  <si>
    <t>精神卫生和慢性非传染性疾病防治项目</t>
  </si>
  <si>
    <t>精神障碍患者是容易受歧视的群体，通过该项目的实施，让大家普及精神卫生常识，了解和掌握精神病康复知识，提高精神病防治康复意识。服务全面开展情况：全县辖区内登记在册患者1056人，在册率5.31‰，已管理1027人，管理率97.25%；规范管理率96.69%；面访率94.7%，服药率94.79%，规律服药89.3%。</t>
  </si>
  <si>
    <t>管理率</t>
  </si>
  <si>
    <t>考核管理率。</t>
  </si>
  <si>
    <t>规范管理率</t>
  </si>
  <si>
    <t>考核规范管理率。</t>
  </si>
  <si>
    <t>服药率</t>
  </si>
  <si>
    <t>考核服药率。</t>
  </si>
  <si>
    <t>完成90%得2分，每下降1%扣0.2分，扣完为止。</t>
  </si>
  <si>
    <t>规律服药率</t>
  </si>
  <si>
    <t>考核规律服药率。</t>
  </si>
  <si>
    <t>面访率</t>
  </si>
  <si>
    <t>考核面访率。</t>
  </si>
  <si>
    <t>考核项目开展完成情况。</t>
  </si>
  <si>
    <t>目标完成时</t>
  </si>
  <si>
    <t>规范精神病患者管理，规范患者治疗，确保社会稳定。</t>
  </si>
  <si>
    <t>提高精神病防治康复意识</t>
  </si>
  <si>
    <t>扩大国家免疫规划项目</t>
  </si>
  <si>
    <t>全县全覆盖接种率调查2次、常规免疫规划督导4次、疫苗针对性疾病监测专项督导1次、免疫规划疫苗查漏补种专项督导1次，疑似预防接种异常反应监测处置，疫苗常规冷链运转6次，“4.25”“7.28”宣传工作、免疫规划知识及预防接种资质培训等。</t>
  </si>
  <si>
    <t>4.25及7.28宣传活动</t>
  </si>
  <si>
    <t>考核4.25及7.28宣传活动完成情况</t>
  </si>
  <si>
    <t>项目按计划完成任务得3分，每减少1次扣1.5分，扣完为止。</t>
  </si>
  <si>
    <t>培训</t>
  </si>
  <si>
    <t>考核培训次数。</t>
  </si>
  <si>
    <t>免疫规划常规及专项工作督导</t>
  </si>
  <si>
    <t>考核全县免疫规划常规及专项工作督导次数</t>
  </si>
  <si>
    <t>项目按计划完成任务得4分，每减少1次扣1分，扣完为止。</t>
  </si>
  <si>
    <t>疫苗针对性疾病监测</t>
  </si>
  <si>
    <t>考核疫苗针对性疾病监测情况。</t>
  </si>
  <si>
    <t>考核免疫规划接种率情况。</t>
  </si>
  <si>
    <t>免疫规划疫苗查漏补种补种率</t>
  </si>
  <si>
    <t>考核免疫规划疫苗查漏补种情况</t>
  </si>
  <si>
    <t>项目按计划时间完成，得8分，否则酌情扣分。</t>
  </si>
  <si>
    <t>公共卫生经费有限，确保国家“儿童免疫”接种服务任务完成。</t>
  </si>
  <si>
    <t>确保完成</t>
  </si>
  <si>
    <t>完成得5分，否则不得分。</t>
  </si>
  <si>
    <t>规范公共卫生疫苗接种服务，建立免疫屏障。</t>
  </si>
  <si>
    <t>推动免疫工作可持续发展</t>
  </si>
  <si>
    <t>考核群众满意度。</t>
  </si>
  <si>
    <t>麻风病防治项目</t>
  </si>
  <si>
    <t>加强麻风病的早期发现和治疗，消除传染源，控制疾病传播，减少麻风畸残的发生。麻风宣传活动：宣传横幅19条、宣传展板19块，发放宣传单10000余张，19个乡镇卫生院均开展了麻风病防治宣传活动;麻风病可疑症状监测67人，完成率111.66%，麻风病愈后随访24人，完成率100%，密切接触者检查5人，完成率100%，麻风村管理3人：每月按时给住村人员送日常生活物质及医疗保障，3人均进行健康体检，全年的传统节日均对他们进行了慰问等。</t>
  </si>
  <si>
    <t>麻风宣传活动开展次数</t>
  </si>
  <si>
    <t>考核麻风宣传活动开展次数。</t>
  </si>
  <si>
    <t>项目按计划完成任务得3分，否则不得分。</t>
  </si>
  <si>
    <t>麻风病愈后随访人数</t>
  </si>
  <si>
    <t>考核麻风病愈后随访人数。</t>
  </si>
  <si>
    <t>项目按计划完成任务得3分，每减少1人扣0.2分，扣完为止。</t>
  </si>
  <si>
    <t>麻风病症状监测人数</t>
  </si>
  <si>
    <t>考核麻风病症状监测人数。</t>
  </si>
  <si>
    <t>项目按计划完成任务得4分，每减少1人扣0.2分，扣完为止。</t>
  </si>
  <si>
    <t>麻风病防治完成率</t>
  </si>
  <si>
    <t>考核麻风病防治完成情况。</t>
  </si>
  <si>
    <t>规范我县麻风病防治</t>
  </si>
  <si>
    <t>提高我县麻风病防治意识，维护患者身心健康和生存质量</t>
  </si>
  <si>
    <t>推动麻风病防治工作可持续发展</t>
  </si>
  <si>
    <t>农村义务教育学生营养及健康状况监测项目</t>
  </si>
  <si>
    <t>监测学校学生营养改善状况，评价营养改善计划实施对学生营养健康状况改善的效果。</t>
  </si>
  <si>
    <t>抽样监测学生人数</t>
  </si>
  <si>
    <t>考核抽样监测学生人数。</t>
  </si>
  <si>
    <t>项目按计划完成任务得5分，每减少1%扣0.5分，扣完为止。</t>
  </si>
  <si>
    <t>参加农村义务教育学生营养改善计划的学校</t>
  </si>
  <si>
    <t>考核农村义务教育学生营养改善计划的学校数量。</t>
  </si>
  <si>
    <t>项目按计划完成任务得5分，每减少1所扣0.5分，扣完为止。</t>
  </si>
  <si>
    <t>所</t>
  </si>
  <si>
    <t>资金使用合规率</t>
  </si>
  <si>
    <t>考核资金使用合规情况。</t>
  </si>
  <si>
    <t>学生营养膳食明显改善</t>
  </si>
  <si>
    <t>学校学生营养改善状况工作可持续</t>
  </si>
  <si>
    <t>农村饮用水水质监测项目</t>
  </si>
  <si>
    <t>城镇任务数，每个单位一年监测4次，每次检测样品6个共24份，实际完成4次32份样品；农村任务28个点，3所学校，监测样品农村116份，学校6份合计122份，实际监测监测31个点134份样品。</t>
  </si>
  <si>
    <t>城镇水质监测数量</t>
  </si>
  <si>
    <t>卫生监测经费有限，确保国家农村安全饮用水水质监测任务完成</t>
  </si>
  <si>
    <t>提升我县饮用水安全，尤其是农村改水工作及农村饮用水安全</t>
  </si>
  <si>
    <t>有效维护我县广大农村居民的身体健康，使群众满意</t>
  </si>
  <si>
    <t>老百姓对水质安全的重视程度提高</t>
  </si>
  <si>
    <t>服务对象满意度</t>
  </si>
  <si>
    <t>考核服务对象满意度。</t>
  </si>
  <si>
    <t>疟疾防治项目</t>
  </si>
  <si>
    <t>2024年我县血检任务100例，要求血检复核率15%。对全县医疗机构分管疟疾的专干及检验人员进行培训，实验室的检测能力，生物安全达到实验室标准。健康教育：开展4.26疟疾宣传活动，印刷宣传资料，督促各乡镇卫生院做好疟疾防治知识宣传。印刷资料30000份，横幅13条，展板10块。</t>
  </si>
  <si>
    <t>完成血检任务数</t>
  </si>
  <si>
    <t>考核完成血检任务数。</t>
  </si>
  <si>
    <t>例</t>
  </si>
  <si>
    <t>血检复核</t>
  </si>
  <si>
    <t>考核血检复核数。</t>
  </si>
  <si>
    <t>疟疾培训</t>
  </si>
  <si>
    <t>考核疟疾培训完成情况。</t>
  </si>
  <si>
    <t>完成100%得5分，每下降1%扣0.5分，扣完为止。</t>
  </si>
  <si>
    <t>虫媒监测任务</t>
  </si>
  <si>
    <t>考核虫媒监测任务完成情况。</t>
  </si>
  <si>
    <t>降低传播疟疾风险，各类人群的知识知晓率显著提高</t>
  </si>
  <si>
    <t>推动疟疾防治工作可持续发展</t>
  </si>
  <si>
    <t>食品安全风险监测项目</t>
  </si>
  <si>
    <t>组织全县22家报告医院进行食源性疾病病例监测知识培训，对当地特色食品酱腌菜30份样品进行亚硝酸盐和甜蜜素监测，对种植、流通，生产加工，餐饮环节大米进行化学污染物镉监测。</t>
  </si>
  <si>
    <t>报告医院参训率</t>
  </si>
  <si>
    <t>考核报告医院参训率。</t>
  </si>
  <si>
    <t>酱腌菜监测数量</t>
  </si>
  <si>
    <t>考核酱腌菜监测数量。</t>
  </si>
  <si>
    <t>大米监测数量</t>
  </si>
  <si>
    <t>考核大米监测数量。</t>
  </si>
  <si>
    <t>持续监测我县食品中有害因素污染情况、保护我县人民的健康</t>
  </si>
  <si>
    <t>持续监测我县食品中有害因素污染情况、掌握我县食品安全状况，及时发现食品安全隐患。</t>
  </si>
  <si>
    <t>突发公共卫生事件及传染性疾病防治项目</t>
  </si>
  <si>
    <t>全县2024年突发公共卫生事件及重大传染病应急处置，保护全县人民的身体健康，及时处置各类可能照成社会公众健康损害的传染病疫情，群体性不明原因疾病、重大食物中毒、及其他严重影响公众健康的事件。</t>
  </si>
  <si>
    <t>各级医疗卫生人员知识培训</t>
  </si>
  <si>
    <t>考核各级医疗卫生人员知识培训次数。</t>
  </si>
  <si>
    <t>项目按计划完成任务得4分，否则不得分。</t>
  </si>
  <si>
    <t>各级卫生医疗机构业务指导及督导</t>
  </si>
  <si>
    <t>考核各级卫生医疗机构业务指导及督导次数。</t>
  </si>
  <si>
    <t>项目按计划完成任务得4分，每减少1次扣2分，扣完为止。</t>
  </si>
  <si>
    <t>突发公共卫生事件应急演练</t>
  </si>
  <si>
    <t>考核突发公共卫生事件应急演练次数。</t>
  </si>
  <si>
    <t>应急物质储备</t>
  </si>
  <si>
    <t>考核应急物质储备情况。</t>
  </si>
  <si>
    <t>完成90%得5分，每下降1%扣0.5分，扣完为止。</t>
  </si>
  <si>
    <t>突发公共卫生事件规范处置指数</t>
  </si>
  <si>
    <t>考核突发公共卫生事件规范处置指数。</t>
  </si>
  <si>
    <t>完成0.85%得5分，每下降0.1%扣0.5分，扣完为止。</t>
  </si>
  <si>
    <t>暴发疫情报告率</t>
  </si>
  <si>
    <t>考核暴发疫情报告率。</t>
  </si>
  <si>
    <t>项目按计划时间完成，得5分，否则酌情扣分。</t>
  </si>
  <si>
    <t>公众健康可持续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</si>
</sst>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8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opLeftCell="A3" workbookViewId="0">
      <selection activeCell="C4" sqref="C4:G4"/>
    </sheetView>
  </sheetViews>
  <sheetFormatPr defaultColWidth="12" defaultRowHeight="13.5"/>
  <cols>
    <col min="1" max="1" width="17.1666666666667" style="64" customWidth="1"/>
    <col min="2" max="2" width="16.3333333333333" style="67" customWidth="1"/>
    <col min="3" max="3" width="17" style="64" customWidth="1"/>
    <col min="4" max="4" width="17.8333333333333" style="68" customWidth="1"/>
    <col min="5" max="5" width="12.1666666666667" style="68" customWidth="1"/>
    <col min="6" max="6" width="12.6666666666667" style="64" customWidth="1"/>
    <col min="7" max="7" width="10.8333333333333" style="69" customWidth="1"/>
    <col min="8" max="8" width="38" style="70" customWidth="1"/>
    <col min="9" max="9" width="40.1666666666667" style="69" customWidth="1"/>
    <col min="10" max="10" width="7.5" style="64" customWidth="1"/>
    <col min="11" max="16384" width="12" style="64"/>
  </cols>
  <sheetData>
    <row r="1" s="64" customFormat="1" ht="49" customHeight="1" spans="1:11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9"/>
    </row>
    <row r="2" s="64" customFormat="1" ht="30" customHeight="1" spans="1:10">
      <c r="A2" s="73" t="s">
        <v>1</v>
      </c>
      <c r="B2" s="73"/>
      <c r="C2" s="74" t="s">
        <v>2</v>
      </c>
      <c r="D2" s="74"/>
      <c r="E2" s="74"/>
      <c r="F2" s="74"/>
      <c r="G2" s="74"/>
      <c r="H2" s="74"/>
      <c r="I2" s="74"/>
      <c r="J2" s="74"/>
    </row>
    <row r="3" s="64" customFormat="1" ht="84" customHeight="1" spans="1:10">
      <c r="A3" s="73" t="s">
        <v>3</v>
      </c>
      <c r="B3" s="73"/>
      <c r="C3" s="19" t="s">
        <v>4</v>
      </c>
      <c r="D3" s="19"/>
      <c r="E3" s="19"/>
      <c r="F3" s="19"/>
      <c r="G3" s="19"/>
      <c r="H3" s="19"/>
      <c r="I3" s="19"/>
      <c r="J3" s="19"/>
    </row>
    <row r="4" s="65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75">
        <f>H5+H6</f>
        <v>670.089924</v>
      </c>
      <c r="I4" s="75"/>
      <c r="J4" s="75"/>
    </row>
    <row r="5" s="65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75">
        <v>562.089924</v>
      </c>
      <c r="I5" s="75"/>
      <c r="J5" s="75"/>
    </row>
    <row r="6" s="65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108</v>
      </c>
      <c r="I6" s="11"/>
      <c r="J6" s="11"/>
    </row>
    <row r="7" s="66" customFormat="1" ht="30" customHeight="1" spans="1:10">
      <c r="A7" s="73" t="s">
        <v>9</v>
      </c>
      <c r="B7" s="73" t="s">
        <v>10</v>
      </c>
      <c r="C7" s="74" t="s">
        <v>11</v>
      </c>
      <c r="D7" s="73" t="s">
        <v>12</v>
      </c>
      <c r="E7" s="76" t="s">
        <v>13</v>
      </c>
      <c r="F7" s="76" t="s">
        <v>14</v>
      </c>
      <c r="G7" s="73" t="s">
        <v>15</v>
      </c>
      <c r="H7" s="74" t="s">
        <v>16</v>
      </c>
      <c r="I7" s="73" t="s">
        <v>17</v>
      </c>
      <c r="J7" s="73" t="s">
        <v>18</v>
      </c>
    </row>
    <row r="8" s="64" customFormat="1" ht="30" customHeight="1" spans="1:10">
      <c r="A8" s="77"/>
      <c r="B8" s="10" t="s">
        <v>19</v>
      </c>
      <c r="C8" s="74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73"/>
    </row>
    <row r="9" s="64" customFormat="1" ht="30" customHeight="1" spans="1:10">
      <c r="A9" s="77"/>
      <c r="B9" s="74" t="s">
        <v>26</v>
      </c>
      <c r="C9" s="74" t="s">
        <v>27</v>
      </c>
      <c r="D9" s="73" t="s">
        <v>28</v>
      </c>
      <c r="E9" s="11" t="s">
        <v>29</v>
      </c>
      <c r="F9" s="78">
        <f>H4</f>
        <v>670.089924</v>
      </c>
      <c r="G9" s="73" t="s">
        <v>30</v>
      </c>
      <c r="H9" s="19" t="s">
        <v>31</v>
      </c>
      <c r="I9" s="19" t="s">
        <v>32</v>
      </c>
      <c r="J9" s="73"/>
    </row>
    <row r="10" s="64" customFormat="1" ht="30" customHeight="1" spans="1:10">
      <c r="A10" s="77"/>
      <c r="B10" s="73"/>
      <c r="C10" s="74" t="s">
        <v>33</v>
      </c>
      <c r="D10" s="73" t="s">
        <v>34</v>
      </c>
      <c r="E10" s="76" t="s">
        <v>35</v>
      </c>
      <c r="F10" s="21">
        <v>0</v>
      </c>
      <c r="G10" s="73" t="s">
        <v>23</v>
      </c>
      <c r="H10" s="19" t="s">
        <v>36</v>
      </c>
      <c r="I10" s="38" t="s">
        <v>37</v>
      </c>
      <c r="J10" s="73"/>
    </row>
    <row r="11" s="64" customFormat="1" ht="30" customHeight="1" spans="1:10">
      <c r="A11" s="77"/>
      <c r="B11" s="73"/>
      <c r="C11" s="74" t="s">
        <v>38</v>
      </c>
      <c r="D11" s="73" t="s">
        <v>39</v>
      </c>
      <c r="E11" s="76" t="s">
        <v>35</v>
      </c>
      <c r="F11" s="21">
        <v>0</v>
      </c>
      <c r="G11" s="73" t="s">
        <v>23</v>
      </c>
      <c r="H11" s="19" t="s">
        <v>40</v>
      </c>
      <c r="I11" s="38" t="s">
        <v>41</v>
      </c>
      <c r="J11" s="73"/>
    </row>
    <row r="12" s="64" customFormat="1" ht="26" customHeight="1" spans="1:10">
      <c r="A12" s="77"/>
      <c r="B12" s="74" t="s">
        <v>42</v>
      </c>
      <c r="C12" s="74" t="s">
        <v>43</v>
      </c>
      <c r="D12" s="10" t="s">
        <v>44</v>
      </c>
      <c r="E12" s="76" t="s">
        <v>35</v>
      </c>
      <c r="F12" s="21">
        <v>122</v>
      </c>
      <c r="G12" s="73" t="s">
        <v>45</v>
      </c>
      <c r="H12" s="19" t="s">
        <v>46</v>
      </c>
      <c r="I12" s="32" t="s">
        <v>47</v>
      </c>
      <c r="J12" s="80"/>
    </row>
    <row r="13" s="64" customFormat="1" ht="26" customHeight="1" spans="1:10">
      <c r="A13" s="77"/>
      <c r="B13" s="74"/>
      <c r="C13" s="74"/>
      <c r="D13" s="10" t="s">
        <v>48</v>
      </c>
      <c r="E13" s="76" t="s">
        <v>49</v>
      </c>
      <c r="F13" s="21" t="s">
        <v>50</v>
      </c>
      <c r="G13" s="73" t="s">
        <v>51</v>
      </c>
      <c r="H13" s="19" t="s">
        <v>52</v>
      </c>
      <c r="I13" s="32" t="s">
        <v>53</v>
      </c>
      <c r="J13" s="80"/>
    </row>
    <row r="14" s="64" customFormat="1" ht="26" customHeight="1" spans="1:10">
      <c r="A14" s="77"/>
      <c r="B14" s="74"/>
      <c r="C14" s="74"/>
      <c r="D14" s="10" t="s">
        <v>54</v>
      </c>
      <c r="E14" s="76" t="s">
        <v>49</v>
      </c>
      <c r="F14" s="21">
        <v>100</v>
      </c>
      <c r="G14" s="73" t="s">
        <v>23</v>
      </c>
      <c r="H14" s="19" t="s">
        <v>55</v>
      </c>
      <c r="I14" s="32" t="s">
        <v>47</v>
      </c>
      <c r="J14" s="80"/>
    </row>
    <row r="15" s="64" customFormat="1" ht="26" customHeight="1" spans="1:10">
      <c r="A15" s="77"/>
      <c r="B15" s="74"/>
      <c r="C15" s="74"/>
      <c r="D15" s="10" t="s">
        <v>56</v>
      </c>
      <c r="E15" s="76" t="s">
        <v>35</v>
      </c>
      <c r="F15" s="21">
        <v>95</v>
      </c>
      <c r="G15" s="73" t="s">
        <v>23</v>
      </c>
      <c r="H15" s="19" t="s">
        <v>57</v>
      </c>
      <c r="I15" s="32" t="s">
        <v>47</v>
      </c>
      <c r="J15" s="80"/>
    </row>
    <row r="16" s="64" customFormat="1" ht="32" customHeight="1" spans="1:10">
      <c r="A16" s="77"/>
      <c r="B16" s="73"/>
      <c r="C16" s="74" t="s">
        <v>58</v>
      </c>
      <c r="D16" s="74" t="s">
        <v>59</v>
      </c>
      <c r="E16" s="76" t="s">
        <v>35</v>
      </c>
      <c r="F16" s="21">
        <v>98</v>
      </c>
      <c r="G16" s="73" t="s">
        <v>23</v>
      </c>
      <c r="H16" s="19" t="s">
        <v>60</v>
      </c>
      <c r="I16" s="19" t="s">
        <v>61</v>
      </c>
      <c r="J16" s="80"/>
    </row>
    <row r="17" s="64" customFormat="1" ht="33" customHeight="1" spans="1:10">
      <c r="A17" s="77"/>
      <c r="B17" s="73"/>
      <c r="C17" s="74"/>
      <c r="D17" s="74" t="s">
        <v>62</v>
      </c>
      <c r="E17" s="76" t="s">
        <v>49</v>
      </c>
      <c r="F17" s="21">
        <v>100</v>
      </c>
      <c r="G17" s="73" t="s">
        <v>23</v>
      </c>
      <c r="H17" s="19" t="s">
        <v>63</v>
      </c>
      <c r="I17" s="19" t="s">
        <v>64</v>
      </c>
      <c r="J17" s="80"/>
    </row>
    <row r="18" s="64" customFormat="1" ht="33" customHeight="1" spans="1:10">
      <c r="A18" s="77"/>
      <c r="B18" s="73"/>
      <c r="C18" s="74"/>
      <c r="D18" s="74" t="s">
        <v>65</v>
      </c>
      <c r="E18" s="76" t="s">
        <v>49</v>
      </c>
      <c r="F18" s="21">
        <v>100</v>
      </c>
      <c r="G18" s="73" t="s">
        <v>23</v>
      </c>
      <c r="H18" s="19" t="s">
        <v>66</v>
      </c>
      <c r="I18" s="19" t="s">
        <v>64</v>
      </c>
      <c r="J18" s="80"/>
    </row>
    <row r="19" s="64" customFormat="1" ht="33" customHeight="1" spans="1:10">
      <c r="A19" s="77"/>
      <c r="B19" s="73"/>
      <c r="C19" s="74"/>
      <c r="D19" s="74" t="s">
        <v>67</v>
      </c>
      <c r="E19" s="76" t="s">
        <v>49</v>
      </c>
      <c r="F19" s="21">
        <v>100</v>
      </c>
      <c r="G19" s="73" t="s">
        <v>23</v>
      </c>
      <c r="H19" s="19" t="s">
        <v>68</v>
      </c>
      <c r="I19" s="19" t="s">
        <v>64</v>
      </c>
      <c r="J19" s="80"/>
    </row>
    <row r="20" s="64" customFormat="1" ht="32" customHeight="1" spans="1:10">
      <c r="A20" s="77"/>
      <c r="B20" s="73"/>
      <c r="C20" s="74"/>
      <c r="D20" s="74" t="s">
        <v>69</v>
      </c>
      <c r="E20" s="76" t="s">
        <v>35</v>
      </c>
      <c r="F20" s="21">
        <v>95</v>
      </c>
      <c r="G20" s="73" t="s">
        <v>23</v>
      </c>
      <c r="H20" s="19" t="s">
        <v>70</v>
      </c>
      <c r="I20" s="19" t="s">
        <v>71</v>
      </c>
      <c r="J20" s="80"/>
    </row>
    <row r="21" s="64" customFormat="1" ht="32" customHeight="1" spans="1:10">
      <c r="A21" s="77"/>
      <c r="B21" s="73"/>
      <c r="C21" s="74" t="s">
        <v>72</v>
      </c>
      <c r="D21" s="74" t="s">
        <v>73</v>
      </c>
      <c r="E21" s="37" t="s">
        <v>74</v>
      </c>
      <c r="F21" s="37" t="s">
        <v>75</v>
      </c>
      <c r="G21" s="37" t="s">
        <v>76</v>
      </c>
      <c r="H21" s="19" t="s">
        <v>77</v>
      </c>
      <c r="I21" s="81" t="s">
        <v>78</v>
      </c>
      <c r="J21" s="80"/>
    </row>
    <row r="22" s="64" customFormat="1" ht="39" customHeight="1" spans="1:10">
      <c r="A22" s="77"/>
      <c r="B22" s="74" t="s">
        <v>79</v>
      </c>
      <c r="C22" s="74" t="s">
        <v>80</v>
      </c>
      <c r="D22" s="15" t="s">
        <v>81</v>
      </c>
      <c r="E22" s="37" t="s">
        <v>74</v>
      </c>
      <c r="F22" s="37" t="s">
        <v>82</v>
      </c>
      <c r="G22" s="37" t="s">
        <v>83</v>
      </c>
      <c r="H22" s="32" t="s">
        <v>84</v>
      </c>
      <c r="I22" s="19" t="s">
        <v>85</v>
      </c>
      <c r="J22" s="80"/>
    </row>
    <row r="23" s="64" customFormat="1" ht="31" customHeight="1" spans="1:10">
      <c r="A23" s="77"/>
      <c r="B23" s="73"/>
      <c r="C23" s="74" t="s">
        <v>86</v>
      </c>
      <c r="D23" s="10" t="s">
        <v>87</v>
      </c>
      <c r="E23" s="37" t="s">
        <v>74</v>
      </c>
      <c r="F23" s="37" t="s">
        <v>82</v>
      </c>
      <c r="G23" s="37" t="s">
        <v>83</v>
      </c>
      <c r="H23" s="26" t="s">
        <v>88</v>
      </c>
      <c r="I23" s="19" t="s">
        <v>89</v>
      </c>
      <c r="J23" s="80"/>
    </row>
    <row r="24" s="64" customFormat="1" ht="28" customHeight="1" spans="1:10">
      <c r="A24" s="77"/>
      <c r="B24" s="73"/>
      <c r="C24" s="74" t="s">
        <v>90</v>
      </c>
      <c r="D24" s="41" t="s">
        <v>91</v>
      </c>
      <c r="E24" s="37" t="s">
        <v>74</v>
      </c>
      <c r="F24" s="37" t="s">
        <v>82</v>
      </c>
      <c r="G24" s="37" t="s">
        <v>83</v>
      </c>
      <c r="H24" s="32" t="s">
        <v>92</v>
      </c>
      <c r="I24" s="19" t="s">
        <v>93</v>
      </c>
      <c r="J24" s="80"/>
    </row>
    <row r="25" s="64" customFormat="1" ht="48" spans="1:10">
      <c r="A25" s="77"/>
      <c r="B25" s="73"/>
      <c r="C25" s="74" t="s">
        <v>94</v>
      </c>
      <c r="D25" s="10" t="s">
        <v>95</v>
      </c>
      <c r="E25" s="37" t="s">
        <v>74</v>
      </c>
      <c r="F25" s="37" t="s">
        <v>82</v>
      </c>
      <c r="G25" s="37" t="s">
        <v>83</v>
      </c>
      <c r="H25" s="32" t="s">
        <v>96</v>
      </c>
      <c r="I25" s="19" t="s">
        <v>97</v>
      </c>
      <c r="J25" s="80"/>
    </row>
    <row r="26" s="64" customFormat="1" ht="33" customHeight="1" spans="1:10">
      <c r="A26" s="77"/>
      <c r="B26" s="74" t="s">
        <v>98</v>
      </c>
      <c r="C26" s="74" t="s">
        <v>99</v>
      </c>
      <c r="D26" s="73" t="s">
        <v>100</v>
      </c>
      <c r="E26" s="76" t="s">
        <v>35</v>
      </c>
      <c r="F26" s="21">
        <v>90</v>
      </c>
      <c r="G26" s="73" t="s">
        <v>23</v>
      </c>
      <c r="H26" s="19" t="s">
        <v>101</v>
      </c>
      <c r="I26" s="38" t="s">
        <v>102</v>
      </c>
      <c r="J26" s="80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6"/>
    <mergeCell ref="B9:B11"/>
    <mergeCell ref="B12:B21"/>
    <mergeCell ref="B22:B25"/>
    <mergeCell ref="C12:C15"/>
    <mergeCell ref="C16:C20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workbookViewId="0">
      <selection activeCell="B15" sqref="$A15:$XFD15"/>
    </sheetView>
  </sheetViews>
  <sheetFormatPr defaultColWidth="12" defaultRowHeight="13.5"/>
  <cols>
    <col min="1" max="2" width="14.8333333333333" style="4" customWidth="1"/>
    <col min="3" max="3" width="23" style="4" customWidth="1"/>
    <col min="4" max="4" width="14.8333333333333" style="4" customWidth="1"/>
    <col min="5" max="5" width="39.8333333333333" style="5" customWidth="1"/>
    <col min="6" max="6" width="49" style="4" customWidth="1"/>
    <col min="7" max="7" width="11.1666666666667" style="4" customWidth="1"/>
    <col min="8" max="8" width="12.8333333333333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2" t="s">
        <v>305</v>
      </c>
      <c r="G2" s="13" t="s">
        <v>107</v>
      </c>
      <c r="H2" s="14"/>
      <c r="I2" s="42">
        <v>2</v>
      </c>
    </row>
    <row r="3" s="3" customFormat="1" ht="39" customHeight="1" spans="1:9">
      <c r="A3" s="15" t="s">
        <v>108</v>
      </c>
      <c r="B3" s="16" t="s">
        <v>306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9" customHeight="1" spans="1:9">
      <c r="A7" s="46" t="s">
        <v>115</v>
      </c>
      <c r="B7" s="10" t="s">
        <v>116</v>
      </c>
      <c r="C7" s="23" t="s">
        <v>307</v>
      </c>
      <c r="D7" s="25">
        <v>1</v>
      </c>
      <c r="E7" s="26" t="s">
        <v>308</v>
      </c>
      <c r="F7" s="27" t="s">
        <v>309</v>
      </c>
      <c r="G7" s="21" t="s">
        <v>133</v>
      </c>
      <c r="H7" s="18" t="s">
        <v>35</v>
      </c>
      <c r="I7" s="15"/>
    </row>
    <row r="8" s="3" customFormat="1" ht="27" customHeight="1" spans="1:9">
      <c r="A8" s="47"/>
      <c r="B8" s="10"/>
      <c r="C8" s="23" t="s">
        <v>310</v>
      </c>
      <c r="D8" s="25">
        <v>22</v>
      </c>
      <c r="E8" s="26" t="s">
        <v>311</v>
      </c>
      <c r="F8" s="27" t="s">
        <v>312</v>
      </c>
      <c r="G8" s="21" t="s">
        <v>51</v>
      </c>
      <c r="H8" s="18" t="s">
        <v>35</v>
      </c>
      <c r="I8" s="15"/>
    </row>
    <row r="9" s="3" customFormat="1" ht="27" customHeight="1" spans="1:9">
      <c r="A9" s="47"/>
      <c r="B9" s="10"/>
      <c r="C9" s="23" t="s">
        <v>313</v>
      </c>
      <c r="D9" s="30">
        <v>60</v>
      </c>
      <c r="E9" s="26" t="s">
        <v>314</v>
      </c>
      <c r="F9" s="27" t="s">
        <v>315</v>
      </c>
      <c r="G9" s="21" t="s">
        <v>51</v>
      </c>
      <c r="H9" s="18" t="s">
        <v>35</v>
      </c>
      <c r="I9" s="15"/>
    </row>
    <row r="10" s="3" customFormat="1" ht="29" customHeight="1" spans="1:9">
      <c r="A10" s="47"/>
      <c r="B10" s="10" t="s">
        <v>136</v>
      </c>
      <c r="C10" s="23" t="s">
        <v>316</v>
      </c>
      <c r="D10" s="30">
        <v>100</v>
      </c>
      <c r="E10" s="26" t="s">
        <v>317</v>
      </c>
      <c r="F10" s="32" t="s">
        <v>184</v>
      </c>
      <c r="G10" s="21" t="s">
        <v>23</v>
      </c>
      <c r="H10" s="21" t="s">
        <v>22</v>
      </c>
      <c r="I10" s="15"/>
    </row>
    <row r="11" s="3" customFormat="1" ht="24" customHeight="1" spans="1:9">
      <c r="A11" s="34"/>
      <c r="B11" s="23" t="s">
        <v>146</v>
      </c>
      <c r="C11" s="35" t="s">
        <v>147</v>
      </c>
      <c r="D11" s="30" t="s">
        <v>75</v>
      </c>
      <c r="E11" s="26" t="s">
        <v>149</v>
      </c>
      <c r="F11" s="27" t="s">
        <v>185</v>
      </c>
      <c r="G11" s="35" t="s">
        <v>76</v>
      </c>
      <c r="H11" s="36" t="s">
        <v>74</v>
      </c>
      <c r="I11" s="26"/>
    </row>
    <row r="12" s="3" customFormat="1" ht="30" customHeight="1" spans="1:9">
      <c r="A12" s="15" t="s">
        <v>26</v>
      </c>
      <c r="B12" s="23" t="s">
        <v>151</v>
      </c>
      <c r="C12" s="15" t="s">
        <v>152</v>
      </c>
      <c r="D12" s="15">
        <f>I2</f>
        <v>2</v>
      </c>
      <c r="E12" s="26" t="s">
        <v>153</v>
      </c>
      <c r="F12" s="26" t="s">
        <v>154</v>
      </c>
      <c r="G12" s="15" t="s">
        <v>30</v>
      </c>
      <c r="H12" s="18" t="s">
        <v>29</v>
      </c>
      <c r="I12" s="15"/>
    </row>
    <row r="13" s="3" customFormat="1" ht="32" customHeight="1" spans="1:9">
      <c r="A13" s="15"/>
      <c r="B13" s="23" t="s">
        <v>155</v>
      </c>
      <c r="C13" s="23" t="s">
        <v>34</v>
      </c>
      <c r="D13" s="15">
        <v>0</v>
      </c>
      <c r="E13" s="27" t="s">
        <v>36</v>
      </c>
      <c r="F13" s="27" t="s">
        <v>37</v>
      </c>
      <c r="G13" s="15" t="s">
        <v>23</v>
      </c>
      <c r="H13" s="18" t="s">
        <v>35</v>
      </c>
      <c r="I13" s="26"/>
    </row>
    <row r="14" s="3" customFormat="1" ht="30" customHeight="1" spans="1:9">
      <c r="A14" s="15"/>
      <c r="B14" s="37" t="s">
        <v>156</v>
      </c>
      <c r="C14" s="10" t="s">
        <v>39</v>
      </c>
      <c r="D14" s="15">
        <v>0</v>
      </c>
      <c r="E14" s="38" t="s">
        <v>157</v>
      </c>
      <c r="F14" s="38" t="s">
        <v>41</v>
      </c>
      <c r="G14" s="15" t="s">
        <v>23</v>
      </c>
      <c r="H14" s="18" t="s">
        <v>35</v>
      </c>
      <c r="I14" s="26"/>
    </row>
    <row r="15" s="3" customFormat="1" ht="29" customHeight="1" spans="1:9">
      <c r="A15" s="15" t="s">
        <v>158</v>
      </c>
      <c r="B15" s="35" t="s">
        <v>159</v>
      </c>
      <c r="C15" s="15" t="s">
        <v>160</v>
      </c>
      <c r="D15" s="15" t="s">
        <v>82</v>
      </c>
      <c r="E15" s="16" t="s">
        <v>161</v>
      </c>
      <c r="F15" s="27" t="s">
        <v>162</v>
      </c>
      <c r="G15" s="15" t="s">
        <v>83</v>
      </c>
      <c r="H15" s="18" t="s">
        <v>74</v>
      </c>
      <c r="I15" s="15"/>
    </row>
    <row r="16" s="3" customFormat="1" ht="27" customHeight="1" spans="1:18">
      <c r="A16" s="39"/>
      <c r="B16" s="35" t="s">
        <v>163</v>
      </c>
      <c r="C16" s="10" t="s">
        <v>318</v>
      </c>
      <c r="D16" s="15" t="s">
        <v>82</v>
      </c>
      <c r="E16" s="26" t="s">
        <v>165</v>
      </c>
      <c r="F16" s="26" t="s">
        <v>166</v>
      </c>
      <c r="G16" s="15" t="s">
        <v>83</v>
      </c>
      <c r="H16" s="40" t="s">
        <v>74</v>
      </c>
      <c r="I16" s="10"/>
      <c r="R16" s="44"/>
    </row>
    <row r="17" s="3" customFormat="1" ht="35.1" customHeight="1" spans="1:9">
      <c r="A17" s="15"/>
      <c r="B17" s="35" t="s">
        <v>167</v>
      </c>
      <c r="C17" s="41" t="s">
        <v>319</v>
      </c>
      <c r="D17" s="15" t="s">
        <v>82</v>
      </c>
      <c r="E17" s="26" t="s">
        <v>92</v>
      </c>
      <c r="F17" s="27" t="s">
        <v>168</v>
      </c>
      <c r="G17" s="15" t="s">
        <v>83</v>
      </c>
      <c r="H17" s="40" t="s">
        <v>74</v>
      </c>
      <c r="I17" s="15"/>
    </row>
    <row r="18" s="3" customFormat="1" ht="29" customHeight="1" spans="1:9">
      <c r="A18" s="15"/>
      <c r="B18" s="37" t="s">
        <v>169</v>
      </c>
      <c r="C18" s="10" t="s">
        <v>320</v>
      </c>
      <c r="D18" s="15" t="s">
        <v>82</v>
      </c>
      <c r="E18" s="26" t="s">
        <v>96</v>
      </c>
      <c r="F18" s="27" t="s">
        <v>171</v>
      </c>
      <c r="G18" s="15" t="s">
        <v>83</v>
      </c>
      <c r="H18" s="40" t="s">
        <v>74</v>
      </c>
      <c r="I18" s="15"/>
    </row>
    <row r="19" s="3" customFormat="1" ht="30" customHeight="1" spans="1:9">
      <c r="A19" s="15" t="s">
        <v>172</v>
      </c>
      <c r="B19" s="37" t="s">
        <v>173</v>
      </c>
      <c r="C19" s="10" t="s">
        <v>100</v>
      </c>
      <c r="D19" s="15">
        <v>95</v>
      </c>
      <c r="E19" s="16" t="s">
        <v>175</v>
      </c>
      <c r="F19" s="16" t="s">
        <v>197</v>
      </c>
      <c r="G19" s="15" t="s">
        <v>23</v>
      </c>
      <c r="H19" s="18" t="s">
        <v>35</v>
      </c>
      <c r="I19" s="15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8"/>
    <mergeCell ref="B7:B9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B15" sqref="$A15:$XFD15"/>
    </sheetView>
  </sheetViews>
  <sheetFormatPr defaultColWidth="12" defaultRowHeight="13.5"/>
  <cols>
    <col min="1" max="2" width="14.8333333333333" style="4" customWidth="1"/>
    <col min="3" max="3" width="22" style="4" customWidth="1"/>
    <col min="4" max="4" width="14.5" style="4" customWidth="1"/>
    <col min="5" max="5" width="43.1666666666667" style="5" customWidth="1"/>
    <col min="6" max="6" width="48.8333333333333" style="4" customWidth="1"/>
    <col min="7" max="7" width="11.6666666666667" style="4" customWidth="1"/>
    <col min="8" max="8" width="10.8333333333333" style="6" customWidth="1"/>
    <col min="9" max="9" width="7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2" t="s">
        <v>321</v>
      </c>
      <c r="G2" s="13" t="s">
        <v>107</v>
      </c>
      <c r="H2" s="14"/>
      <c r="I2" s="42">
        <v>2</v>
      </c>
    </row>
    <row r="3" s="3" customFormat="1" ht="30" customHeight="1" spans="1:9">
      <c r="A3" s="15" t="s">
        <v>108</v>
      </c>
      <c r="B3" s="15" t="s">
        <v>322</v>
      </c>
      <c r="C3" s="15"/>
      <c r="D3" s="15"/>
      <c r="E3" s="16"/>
      <c r="F3" s="15"/>
      <c r="G3" s="15"/>
      <c r="H3" s="18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7" customHeight="1" spans="1:9">
      <c r="A7" s="46" t="s">
        <v>115</v>
      </c>
      <c r="B7" s="10" t="s">
        <v>116</v>
      </c>
      <c r="C7" s="23" t="s">
        <v>323</v>
      </c>
      <c r="D7" s="25">
        <v>2575</v>
      </c>
      <c r="E7" s="26" t="s">
        <v>324</v>
      </c>
      <c r="F7" s="27" t="s">
        <v>325</v>
      </c>
      <c r="G7" s="21" t="s">
        <v>51</v>
      </c>
      <c r="H7" s="18" t="s">
        <v>35</v>
      </c>
      <c r="I7" s="15"/>
    </row>
    <row r="8" s="3" customFormat="1" ht="35.1" customHeight="1" spans="1:9">
      <c r="A8" s="47"/>
      <c r="B8" s="10"/>
      <c r="C8" s="23" t="s">
        <v>326</v>
      </c>
      <c r="D8" s="30">
        <v>13</v>
      </c>
      <c r="E8" s="26" t="s">
        <v>327</v>
      </c>
      <c r="F8" s="27" t="s">
        <v>328</v>
      </c>
      <c r="G8" s="21" t="s">
        <v>329</v>
      </c>
      <c r="H8" s="18" t="s">
        <v>35</v>
      </c>
      <c r="I8" s="15"/>
    </row>
    <row r="9" s="3" customFormat="1" ht="35.1" customHeight="1" spans="1:9">
      <c r="A9" s="47"/>
      <c r="B9" s="10" t="s">
        <v>136</v>
      </c>
      <c r="C9" s="23" t="s">
        <v>330</v>
      </c>
      <c r="D9" s="30">
        <v>100</v>
      </c>
      <c r="E9" s="26" t="s">
        <v>331</v>
      </c>
      <c r="F9" s="32" t="s">
        <v>184</v>
      </c>
      <c r="G9" s="21" t="s">
        <v>23</v>
      </c>
      <c r="H9" s="21" t="s">
        <v>22</v>
      </c>
      <c r="I9" s="15"/>
    </row>
    <row r="10" s="3" customFormat="1" ht="35.1" customHeight="1" spans="1:9">
      <c r="A10" s="34"/>
      <c r="B10" s="23" t="s">
        <v>146</v>
      </c>
      <c r="C10" s="35" t="s">
        <v>147</v>
      </c>
      <c r="D10" s="30" t="s">
        <v>75</v>
      </c>
      <c r="E10" s="26" t="s">
        <v>149</v>
      </c>
      <c r="F10" s="27" t="s">
        <v>185</v>
      </c>
      <c r="G10" s="35" t="s">
        <v>76</v>
      </c>
      <c r="H10" s="36" t="s">
        <v>74</v>
      </c>
      <c r="I10" s="26"/>
    </row>
    <row r="11" s="3" customFormat="1" ht="30" customHeight="1" spans="1:9">
      <c r="A11" s="15" t="s">
        <v>26</v>
      </c>
      <c r="B11" s="23" t="s">
        <v>151</v>
      </c>
      <c r="C11" s="15" t="s">
        <v>152</v>
      </c>
      <c r="D11" s="15">
        <f>I2</f>
        <v>2</v>
      </c>
      <c r="E11" s="26" t="s">
        <v>153</v>
      </c>
      <c r="F11" s="26" t="s">
        <v>154</v>
      </c>
      <c r="G11" s="15" t="s">
        <v>30</v>
      </c>
      <c r="H11" s="18" t="s">
        <v>29</v>
      </c>
      <c r="I11" s="15"/>
    </row>
    <row r="12" s="3" customFormat="1" ht="35.1" customHeight="1" spans="1:9">
      <c r="A12" s="15"/>
      <c r="B12" s="23" t="s">
        <v>155</v>
      </c>
      <c r="C12" s="23" t="s">
        <v>34</v>
      </c>
      <c r="D12" s="15">
        <v>0</v>
      </c>
      <c r="E12" s="27" t="s">
        <v>36</v>
      </c>
      <c r="F12" s="27" t="s">
        <v>37</v>
      </c>
      <c r="G12" s="15" t="s">
        <v>23</v>
      </c>
      <c r="H12" s="18" t="s">
        <v>35</v>
      </c>
      <c r="I12" s="26"/>
    </row>
    <row r="13" s="3" customFormat="1" ht="35.1" customHeight="1" spans="1:9">
      <c r="A13" s="15"/>
      <c r="B13" s="37" t="s">
        <v>156</v>
      </c>
      <c r="C13" s="10" t="s">
        <v>39</v>
      </c>
      <c r="D13" s="15">
        <v>0</v>
      </c>
      <c r="E13" s="38" t="s">
        <v>157</v>
      </c>
      <c r="F13" s="38" t="s">
        <v>41</v>
      </c>
      <c r="G13" s="15" t="s">
        <v>23</v>
      </c>
      <c r="H13" s="18" t="s">
        <v>35</v>
      </c>
      <c r="I13" s="26"/>
    </row>
    <row r="14" s="3" customFormat="1" ht="29" customHeight="1" spans="1:9">
      <c r="A14" s="15" t="s">
        <v>158</v>
      </c>
      <c r="B14" s="35" t="s">
        <v>159</v>
      </c>
      <c r="C14" s="15" t="s">
        <v>160</v>
      </c>
      <c r="D14" s="15" t="s">
        <v>82</v>
      </c>
      <c r="E14" s="16" t="s">
        <v>161</v>
      </c>
      <c r="F14" s="27" t="s">
        <v>162</v>
      </c>
      <c r="G14" s="15" t="s">
        <v>83</v>
      </c>
      <c r="H14" s="18" t="s">
        <v>74</v>
      </c>
      <c r="I14" s="15"/>
    </row>
    <row r="15" s="3" customFormat="1" ht="32" customHeight="1" spans="1:18">
      <c r="A15" s="39"/>
      <c r="B15" s="35" t="s">
        <v>163</v>
      </c>
      <c r="C15" s="10" t="s">
        <v>332</v>
      </c>
      <c r="D15" s="15" t="s">
        <v>82</v>
      </c>
      <c r="E15" s="26" t="s">
        <v>165</v>
      </c>
      <c r="F15" s="26" t="s">
        <v>166</v>
      </c>
      <c r="G15" s="15" t="s">
        <v>83</v>
      </c>
      <c r="H15" s="40" t="s">
        <v>74</v>
      </c>
      <c r="I15" s="10"/>
      <c r="R15" s="44"/>
    </row>
    <row r="16" s="3" customFormat="1" ht="35.1" customHeight="1" spans="1:9">
      <c r="A16" s="15"/>
      <c r="B16" s="35" t="s">
        <v>167</v>
      </c>
      <c r="C16" s="41" t="s">
        <v>91</v>
      </c>
      <c r="D16" s="15" t="s">
        <v>82</v>
      </c>
      <c r="E16" s="26" t="s">
        <v>92</v>
      </c>
      <c r="F16" s="27" t="s">
        <v>168</v>
      </c>
      <c r="G16" s="15" t="s">
        <v>83</v>
      </c>
      <c r="H16" s="40" t="s">
        <v>74</v>
      </c>
      <c r="I16" s="15"/>
    </row>
    <row r="17" s="3" customFormat="1" ht="35.1" customHeight="1" spans="1:9">
      <c r="A17" s="15"/>
      <c r="B17" s="37" t="s">
        <v>169</v>
      </c>
      <c r="C17" s="10" t="s">
        <v>333</v>
      </c>
      <c r="D17" s="15" t="s">
        <v>82</v>
      </c>
      <c r="E17" s="26" t="s">
        <v>96</v>
      </c>
      <c r="F17" s="27" t="s">
        <v>171</v>
      </c>
      <c r="G17" s="15" t="s">
        <v>83</v>
      </c>
      <c r="H17" s="40" t="s">
        <v>74</v>
      </c>
      <c r="I17" s="15"/>
    </row>
    <row r="18" s="3" customFormat="1" ht="34" customHeight="1" spans="1:9">
      <c r="A18" s="15" t="s">
        <v>172</v>
      </c>
      <c r="B18" s="37" t="s">
        <v>173</v>
      </c>
      <c r="C18" s="10" t="s">
        <v>174</v>
      </c>
      <c r="D18" s="15">
        <v>90</v>
      </c>
      <c r="E18" s="16" t="s">
        <v>175</v>
      </c>
      <c r="F18" s="16" t="s">
        <v>176</v>
      </c>
      <c r="G18" s="15" t="s">
        <v>23</v>
      </c>
      <c r="H18" s="18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B3" sqref="B3:I3"/>
    </sheetView>
  </sheetViews>
  <sheetFormatPr defaultColWidth="12" defaultRowHeight="13.5"/>
  <cols>
    <col min="1" max="2" width="14.8333333333333" style="4" customWidth="1"/>
    <col min="3" max="3" width="32.3333333333333" style="4" customWidth="1"/>
    <col min="4" max="4" width="11.6666666666667" style="4" customWidth="1"/>
    <col min="5" max="5" width="40.5" style="5" customWidth="1"/>
    <col min="6" max="6" width="48.8333333333333" style="4" customWidth="1"/>
    <col min="7" max="7" width="9.33333333333333" style="4" customWidth="1"/>
    <col min="8" max="8" width="9.5" style="6" customWidth="1"/>
    <col min="9" max="9" width="8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2" t="s">
        <v>334</v>
      </c>
      <c r="G2" s="13" t="s">
        <v>107</v>
      </c>
      <c r="H2" s="14"/>
      <c r="I2" s="42">
        <v>30</v>
      </c>
    </row>
    <row r="3" s="3" customFormat="1" ht="34" customHeight="1" spans="1:9">
      <c r="A3" s="15" t="s">
        <v>108</v>
      </c>
      <c r="B3" s="16" t="s">
        <v>335</v>
      </c>
      <c r="C3" s="16"/>
      <c r="D3" s="16"/>
      <c r="E3" s="16"/>
      <c r="F3" s="16"/>
      <c r="G3" s="16"/>
      <c r="H3" s="17"/>
      <c r="I3" s="16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5" customHeight="1" spans="1:9">
      <c r="A7" s="46" t="s">
        <v>115</v>
      </c>
      <c r="B7" s="10" t="s">
        <v>116</v>
      </c>
      <c r="C7" s="23" t="s">
        <v>336</v>
      </c>
      <c r="D7" s="25">
        <v>24</v>
      </c>
      <c r="E7" s="26" t="s">
        <v>324</v>
      </c>
      <c r="F7" s="27" t="s">
        <v>325</v>
      </c>
      <c r="G7" s="21" t="s">
        <v>45</v>
      </c>
      <c r="H7" s="18" t="s">
        <v>35</v>
      </c>
      <c r="I7" s="15"/>
    </row>
    <row r="8" s="3" customFormat="1" ht="28" customHeight="1" spans="1:9">
      <c r="A8" s="47"/>
      <c r="B8" s="10"/>
      <c r="C8" s="23" t="s">
        <v>44</v>
      </c>
      <c r="D8" s="30">
        <v>122</v>
      </c>
      <c r="E8" s="26" t="s">
        <v>327</v>
      </c>
      <c r="F8" s="27" t="s">
        <v>328</v>
      </c>
      <c r="G8" s="21" t="s">
        <v>45</v>
      </c>
      <c r="H8" s="18" t="s">
        <v>35</v>
      </c>
      <c r="I8" s="15"/>
    </row>
    <row r="9" s="3" customFormat="1" ht="27" customHeight="1" spans="1:9">
      <c r="A9" s="47"/>
      <c r="B9" s="10" t="s">
        <v>136</v>
      </c>
      <c r="C9" s="23" t="s">
        <v>62</v>
      </c>
      <c r="D9" s="30">
        <v>100</v>
      </c>
      <c r="E9" s="26" t="s">
        <v>331</v>
      </c>
      <c r="F9" s="32" t="s">
        <v>184</v>
      </c>
      <c r="G9" s="21" t="s">
        <v>23</v>
      </c>
      <c r="H9" s="21" t="s">
        <v>22</v>
      </c>
      <c r="I9" s="15"/>
    </row>
    <row r="10" s="3" customFormat="1" ht="23" customHeight="1" spans="1:9">
      <c r="A10" s="34"/>
      <c r="B10" s="23" t="s">
        <v>146</v>
      </c>
      <c r="C10" s="35" t="s">
        <v>147</v>
      </c>
      <c r="D10" s="30" t="s">
        <v>75</v>
      </c>
      <c r="E10" s="26" t="s">
        <v>149</v>
      </c>
      <c r="F10" s="27" t="s">
        <v>185</v>
      </c>
      <c r="G10" s="35" t="s">
        <v>76</v>
      </c>
      <c r="H10" s="36" t="s">
        <v>74</v>
      </c>
      <c r="I10" s="26"/>
    </row>
    <row r="11" s="3" customFormat="1" ht="28" customHeight="1" spans="1:9">
      <c r="A11" s="15" t="s">
        <v>26</v>
      </c>
      <c r="B11" s="23" t="s">
        <v>151</v>
      </c>
      <c r="C11" s="15" t="s">
        <v>152</v>
      </c>
      <c r="D11" s="15">
        <f>I2</f>
        <v>30</v>
      </c>
      <c r="E11" s="26" t="s">
        <v>153</v>
      </c>
      <c r="F11" s="26" t="s">
        <v>154</v>
      </c>
      <c r="G11" s="15" t="s">
        <v>30</v>
      </c>
      <c r="H11" s="18" t="s">
        <v>29</v>
      </c>
      <c r="I11" s="15"/>
    </row>
    <row r="12" s="3" customFormat="1" ht="26" customHeight="1" spans="1:9">
      <c r="A12" s="15"/>
      <c r="B12" s="23" t="s">
        <v>155</v>
      </c>
      <c r="C12" s="23" t="s">
        <v>34</v>
      </c>
      <c r="D12" s="15">
        <v>0</v>
      </c>
      <c r="E12" s="27" t="s">
        <v>36</v>
      </c>
      <c r="F12" s="27" t="s">
        <v>37</v>
      </c>
      <c r="G12" s="15" t="s">
        <v>23</v>
      </c>
      <c r="H12" s="18" t="s">
        <v>35</v>
      </c>
      <c r="I12" s="26"/>
    </row>
    <row r="13" s="3" customFormat="1" ht="29" customHeight="1" spans="1:9">
      <c r="A13" s="15"/>
      <c r="B13" s="37" t="s">
        <v>156</v>
      </c>
      <c r="C13" s="10" t="s">
        <v>39</v>
      </c>
      <c r="D13" s="15">
        <v>0</v>
      </c>
      <c r="E13" s="38" t="s">
        <v>157</v>
      </c>
      <c r="F13" s="38" t="s">
        <v>41</v>
      </c>
      <c r="G13" s="15" t="s">
        <v>23</v>
      </c>
      <c r="H13" s="18" t="s">
        <v>35</v>
      </c>
      <c r="I13" s="26"/>
    </row>
    <row r="14" s="3" customFormat="1" ht="32" customHeight="1" spans="1:9">
      <c r="A14" s="15" t="s">
        <v>158</v>
      </c>
      <c r="B14" s="35" t="s">
        <v>159</v>
      </c>
      <c r="C14" s="15" t="s">
        <v>337</v>
      </c>
      <c r="D14" s="15" t="s">
        <v>300</v>
      </c>
      <c r="E14" s="16" t="s">
        <v>161</v>
      </c>
      <c r="F14" s="27" t="s">
        <v>301</v>
      </c>
      <c r="G14" s="15" t="s">
        <v>83</v>
      </c>
      <c r="H14" s="18" t="s">
        <v>74</v>
      </c>
      <c r="I14" s="15"/>
    </row>
    <row r="15" s="3" customFormat="1" ht="36" customHeight="1" spans="1:18">
      <c r="A15" s="39"/>
      <c r="B15" s="35" t="s">
        <v>163</v>
      </c>
      <c r="C15" s="10" t="s">
        <v>338</v>
      </c>
      <c r="D15" s="15" t="s">
        <v>82</v>
      </c>
      <c r="E15" s="26" t="s">
        <v>165</v>
      </c>
      <c r="F15" s="26" t="s">
        <v>166</v>
      </c>
      <c r="G15" s="15" t="s">
        <v>83</v>
      </c>
      <c r="H15" s="40" t="s">
        <v>74</v>
      </c>
      <c r="I15" s="10"/>
      <c r="R15" s="44"/>
    </row>
    <row r="16" s="3" customFormat="1" ht="35.1" customHeight="1" spans="1:9">
      <c r="A16" s="15"/>
      <c r="B16" s="35" t="s">
        <v>167</v>
      </c>
      <c r="C16" s="41" t="s">
        <v>339</v>
      </c>
      <c r="D16" s="15" t="s">
        <v>82</v>
      </c>
      <c r="E16" s="26" t="s">
        <v>92</v>
      </c>
      <c r="F16" s="27" t="s">
        <v>168</v>
      </c>
      <c r="G16" s="15" t="s">
        <v>83</v>
      </c>
      <c r="H16" s="40" t="s">
        <v>74</v>
      </c>
      <c r="I16" s="15"/>
    </row>
    <row r="17" s="3" customFormat="1" ht="35.1" customHeight="1" spans="1:9">
      <c r="A17" s="15"/>
      <c r="B17" s="37" t="s">
        <v>169</v>
      </c>
      <c r="C17" s="10" t="s">
        <v>340</v>
      </c>
      <c r="D17" s="15" t="s">
        <v>82</v>
      </c>
      <c r="E17" s="26" t="s">
        <v>96</v>
      </c>
      <c r="F17" s="27" t="s">
        <v>171</v>
      </c>
      <c r="G17" s="15" t="s">
        <v>83</v>
      </c>
      <c r="H17" s="40" t="s">
        <v>74</v>
      </c>
      <c r="I17" s="15"/>
    </row>
    <row r="18" s="3" customFormat="1" ht="34" customHeight="1" spans="1:9">
      <c r="A18" s="15" t="s">
        <v>172</v>
      </c>
      <c r="B18" s="37" t="s">
        <v>173</v>
      </c>
      <c r="C18" s="10" t="s">
        <v>341</v>
      </c>
      <c r="D18" s="15">
        <v>95</v>
      </c>
      <c r="E18" s="16" t="s">
        <v>342</v>
      </c>
      <c r="F18" s="16" t="s">
        <v>197</v>
      </c>
      <c r="G18" s="15" t="s">
        <v>23</v>
      </c>
      <c r="H18" s="18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opLeftCell="A6" workbookViewId="0">
      <selection activeCell="G5" sqref="G$1:G$1048576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4.8333333333333" style="4" customWidth="1"/>
    <col min="5" max="5" width="40.8333333333333" style="5" customWidth="1"/>
    <col min="6" max="6" width="44.3333333333333" style="4" customWidth="1"/>
    <col min="7" max="7" width="10.3333333333333" style="4" customWidth="1"/>
    <col min="8" max="8" width="8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2" t="s">
        <v>343</v>
      </c>
      <c r="G2" s="13" t="s">
        <v>107</v>
      </c>
      <c r="H2" s="14"/>
      <c r="I2" s="42">
        <v>2</v>
      </c>
    </row>
    <row r="3" s="3" customFormat="1" ht="32" customHeight="1" spans="1:9">
      <c r="A3" s="15" t="s">
        <v>108</v>
      </c>
      <c r="B3" s="38" t="s">
        <v>344</v>
      </c>
      <c r="C3" s="38"/>
      <c r="D3" s="38"/>
      <c r="E3" s="38"/>
      <c r="F3" s="38"/>
      <c r="G3" s="38"/>
      <c r="H3" s="45"/>
      <c r="I3" s="38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27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9" customHeight="1" spans="1:9">
      <c r="A7" s="46" t="s">
        <v>115</v>
      </c>
      <c r="B7" s="10" t="s">
        <v>116</v>
      </c>
      <c r="C7" s="23" t="s">
        <v>345</v>
      </c>
      <c r="D7" s="25">
        <v>100</v>
      </c>
      <c r="E7" s="26" t="s">
        <v>346</v>
      </c>
      <c r="F7" s="27" t="s">
        <v>325</v>
      </c>
      <c r="G7" s="21" t="s">
        <v>347</v>
      </c>
      <c r="H7" s="18" t="s">
        <v>35</v>
      </c>
      <c r="I7" s="15"/>
    </row>
    <row r="8" s="3" customFormat="1" ht="27" customHeight="1" spans="1:9">
      <c r="A8" s="47"/>
      <c r="B8" s="10"/>
      <c r="C8" s="23" t="s">
        <v>348</v>
      </c>
      <c r="D8" s="30">
        <v>15</v>
      </c>
      <c r="E8" s="26" t="s">
        <v>349</v>
      </c>
      <c r="F8" s="27" t="s">
        <v>325</v>
      </c>
      <c r="G8" s="21" t="s">
        <v>347</v>
      </c>
      <c r="H8" s="18" t="s">
        <v>35</v>
      </c>
      <c r="I8" s="15"/>
    </row>
    <row r="9" s="3" customFormat="1" ht="29" customHeight="1" spans="1:9">
      <c r="A9" s="47"/>
      <c r="B9" s="23" t="s">
        <v>136</v>
      </c>
      <c r="C9" s="23" t="s">
        <v>350</v>
      </c>
      <c r="D9" s="30">
        <v>100</v>
      </c>
      <c r="E9" s="26" t="s">
        <v>351</v>
      </c>
      <c r="F9" s="32" t="s">
        <v>352</v>
      </c>
      <c r="G9" s="21" t="s">
        <v>23</v>
      </c>
      <c r="H9" s="21" t="s">
        <v>22</v>
      </c>
      <c r="I9" s="15"/>
    </row>
    <row r="10" s="3" customFormat="1" ht="29" customHeight="1" spans="1:9">
      <c r="A10" s="47"/>
      <c r="B10" s="29"/>
      <c r="C10" s="48" t="s">
        <v>353</v>
      </c>
      <c r="D10" s="30">
        <v>100</v>
      </c>
      <c r="E10" s="26" t="s">
        <v>354</v>
      </c>
      <c r="F10" s="32" t="s">
        <v>352</v>
      </c>
      <c r="G10" s="21" t="s">
        <v>23</v>
      </c>
      <c r="H10" s="21" t="s">
        <v>22</v>
      </c>
      <c r="I10" s="26"/>
    </row>
    <row r="11" s="3" customFormat="1" ht="29" customHeight="1" spans="1:9">
      <c r="A11" s="34"/>
      <c r="B11" s="23" t="s">
        <v>146</v>
      </c>
      <c r="C11" s="35" t="s">
        <v>147</v>
      </c>
      <c r="D11" s="30" t="s">
        <v>75</v>
      </c>
      <c r="E11" s="26" t="s">
        <v>149</v>
      </c>
      <c r="F11" s="27" t="s">
        <v>185</v>
      </c>
      <c r="G11" s="35" t="s">
        <v>76</v>
      </c>
      <c r="H11" s="36" t="s">
        <v>74</v>
      </c>
      <c r="I11" s="26"/>
    </row>
    <row r="12" s="3" customFormat="1" ht="30" customHeight="1" spans="1:9">
      <c r="A12" s="15" t="s">
        <v>26</v>
      </c>
      <c r="B12" s="23" t="s">
        <v>151</v>
      </c>
      <c r="C12" s="15" t="s">
        <v>152</v>
      </c>
      <c r="D12" s="15">
        <f>I2</f>
        <v>2</v>
      </c>
      <c r="E12" s="26" t="s">
        <v>153</v>
      </c>
      <c r="F12" s="26" t="s">
        <v>154</v>
      </c>
      <c r="G12" s="15" t="s">
        <v>30</v>
      </c>
      <c r="H12" s="18" t="s">
        <v>29</v>
      </c>
      <c r="I12" s="15"/>
    </row>
    <row r="13" s="3" customFormat="1" ht="35.1" customHeight="1" spans="1:9">
      <c r="A13" s="15"/>
      <c r="B13" s="23" t="s">
        <v>155</v>
      </c>
      <c r="C13" s="23" t="s">
        <v>34</v>
      </c>
      <c r="D13" s="15">
        <v>0</v>
      </c>
      <c r="E13" s="27" t="s">
        <v>36</v>
      </c>
      <c r="F13" s="27" t="s">
        <v>37</v>
      </c>
      <c r="G13" s="15" t="s">
        <v>23</v>
      </c>
      <c r="H13" s="18" t="s">
        <v>35</v>
      </c>
      <c r="I13" s="26"/>
    </row>
    <row r="14" s="3" customFormat="1" ht="35.1" customHeight="1" spans="1:9">
      <c r="A14" s="15"/>
      <c r="B14" s="37" t="s">
        <v>156</v>
      </c>
      <c r="C14" s="10" t="s">
        <v>39</v>
      </c>
      <c r="D14" s="15">
        <v>0</v>
      </c>
      <c r="E14" s="38" t="s">
        <v>157</v>
      </c>
      <c r="F14" s="38" t="s">
        <v>41</v>
      </c>
      <c r="G14" s="15" t="s">
        <v>23</v>
      </c>
      <c r="H14" s="18" t="s">
        <v>35</v>
      </c>
      <c r="I14" s="26"/>
    </row>
    <row r="15" s="3" customFormat="1" ht="35.1" customHeight="1" spans="1:9">
      <c r="A15" s="15" t="s">
        <v>158</v>
      </c>
      <c r="B15" s="35" t="s">
        <v>159</v>
      </c>
      <c r="C15" s="15" t="s">
        <v>160</v>
      </c>
      <c r="D15" s="15" t="s">
        <v>82</v>
      </c>
      <c r="E15" s="16" t="s">
        <v>161</v>
      </c>
      <c r="F15" s="27" t="s">
        <v>162</v>
      </c>
      <c r="G15" s="15" t="s">
        <v>83</v>
      </c>
      <c r="H15" s="18" t="s">
        <v>74</v>
      </c>
      <c r="I15" s="15"/>
    </row>
    <row r="16" s="3" customFormat="1" ht="33" customHeight="1" spans="1:18">
      <c r="A16" s="39"/>
      <c r="B16" s="35" t="s">
        <v>163</v>
      </c>
      <c r="C16" s="10" t="s">
        <v>355</v>
      </c>
      <c r="D16" s="15" t="s">
        <v>82</v>
      </c>
      <c r="E16" s="26" t="s">
        <v>165</v>
      </c>
      <c r="F16" s="26" t="s">
        <v>166</v>
      </c>
      <c r="G16" s="15" t="s">
        <v>83</v>
      </c>
      <c r="H16" s="40" t="s">
        <v>74</v>
      </c>
      <c r="I16" s="10"/>
      <c r="R16" s="44"/>
    </row>
    <row r="17" s="3" customFormat="1" ht="30" customHeight="1" spans="1:9">
      <c r="A17" s="15"/>
      <c r="B17" s="35" t="s">
        <v>167</v>
      </c>
      <c r="C17" s="41" t="s">
        <v>91</v>
      </c>
      <c r="D17" s="15" t="s">
        <v>82</v>
      </c>
      <c r="E17" s="26" t="s">
        <v>92</v>
      </c>
      <c r="F17" s="27" t="s">
        <v>168</v>
      </c>
      <c r="G17" s="15" t="s">
        <v>83</v>
      </c>
      <c r="H17" s="40" t="s">
        <v>74</v>
      </c>
      <c r="I17" s="15"/>
    </row>
    <row r="18" s="3" customFormat="1" ht="27" customHeight="1" spans="1:9">
      <c r="A18" s="15"/>
      <c r="B18" s="37" t="s">
        <v>169</v>
      </c>
      <c r="C18" s="10" t="s">
        <v>356</v>
      </c>
      <c r="D18" s="15" t="s">
        <v>82</v>
      </c>
      <c r="E18" s="26" t="s">
        <v>96</v>
      </c>
      <c r="F18" s="27" t="s">
        <v>171</v>
      </c>
      <c r="G18" s="15" t="s">
        <v>83</v>
      </c>
      <c r="H18" s="40" t="s">
        <v>74</v>
      </c>
      <c r="I18" s="15"/>
    </row>
    <row r="19" s="3" customFormat="1" ht="30" customHeight="1" spans="1:9">
      <c r="A19" s="15" t="s">
        <v>172</v>
      </c>
      <c r="B19" s="37" t="s">
        <v>173</v>
      </c>
      <c r="C19" s="10" t="s">
        <v>174</v>
      </c>
      <c r="D19" s="15">
        <v>90</v>
      </c>
      <c r="E19" s="16" t="s">
        <v>175</v>
      </c>
      <c r="F19" s="16" t="s">
        <v>176</v>
      </c>
      <c r="G19" s="15" t="s">
        <v>23</v>
      </c>
      <c r="H19" s="18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opLeftCell="A2" workbookViewId="0">
      <selection activeCell="B3" sqref="B3:I3"/>
    </sheetView>
  </sheetViews>
  <sheetFormatPr defaultColWidth="12" defaultRowHeight="13.5"/>
  <cols>
    <col min="1" max="1" width="14.8333333333333" style="4" customWidth="1"/>
    <col min="2" max="2" width="13.8333333333333" style="4" customWidth="1"/>
    <col min="3" max="3" width="24.5" style="4" customWidth="1"/>
    <col min="4" max="4" width="14.8333333333333" style="4" customWidth="1"/>
    <col min="5" max="5" width="43.5" style="5" customWidth="1"/>
    <col min="6" max="6" width="48.8333333333333" style="4" customWidth="1"/>
    <col min="7" max="7" width="10.8333333333333" style="4" customWidth="1"/>
    <col min="8" max="8" width="9.83333333333333" style="6" customWidth="1"/>
    <col min="9" max="9" width="9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3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2" t="s">
        <v>357</v>
      </c>
      <c r="G2" s="13" t="s">
        <v>107</v>
      </c>
      <c r="H2" s="14"/>
      <c r="I2" s="42">
        <v>4</v>
      </c>
    </row>
    <row r="3" s="3" customFormat="1" ht="32" customHeight="1" spans="1:9">
      <c r="A3" s="15" t="s">
        <v>108</v>
      </c>
      <c r="B3" s="16" t="s">
        <v>358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7" customHeight="1" spans="1:9">
      <c r="A7" s="22" t="s">
        <v>115</v>
      </c>
      <c r="B7" s="10" t="s">
        <v>116</v>
      </c>
      <c r="C7" s="24" t="s">
        <v>359</v>
      </c>
      <c r="D7" s="25">
        <v>100</v>
      </c>
      <c r="E7" s="26" t="s">
        <v>360</v>
      </c>
      <c r="F7" s="32" t="s">
        <v>352</v>
      </c>
      <c r="G7" s="21" t="s">
        <v>23</v>
      </c>
      <c r="H7" s="21" t="s">
        <v>22</v>
      </c>
      <c r="I7" s="15"/>
    </row>
    <row r="8" s="3" customFormat="1" ht="28" customHeight="1" spans="1:9">
      <c r="A8" s="28"/>
      <c r="B8" s="10"/>
      <c r="C8" s="24" t="s">
        <v>361</v>
      </c>
      <c r="D8" s="30">
        <v>30</v>
      </c>
      <c r="E8" s="26" t="s">
        <v>362</v>
      </c>
      <c r="F8" s="27" t="s">
        <v>325</v>
      </c>
      <c r="G8" s="21" t="s">
        <v>45</v>
      </c>
      <c r="H8" s="18" t="s">
        <v>35</v>
      </c>
      <c r="I8" s="15"/>
    </row>
    <row r="9" s="3" customFormat="1" ht="30" customHeight="1" spans="1:9">
      <c r="A9" s="28"/>
      <c r="B9" s="10"/>
      <c r="C9" s="24" t="s">
        <v>363</v>
      </c>
      <c r="D9" s="30">
        <v>30</v>
      </c>
      <c r="E9" s="26" t="s">
        <v>364</v>
      </c>
      <c r="F9" s="27" t="s">
        <v>325</v>
      </c>
      <c r="G9" s="21" t="s">
        <v>45</v>
      </c>
      <c r="H9" s="18" t="s">
        <v>35</v>
      </c>
      <c r="I9" s="15"/>
    </row>
    <row r="10" s="3" customFormat="1" ht="25" customHeight="1" spans="1:9">
      <c r="A10" s="28"/>
      <c r="B10" s="10" t="s">
        <v>136</v>
      </c>
      <c r="C10" s="33" t="s">
        <v>330</v>
      </c>
      <c r="D10" s="30">
        <v>100</v>
      </c>
      <c r="E10" s="26" t="s">
        <v>331</v>
      </c>
      <c r="F10" s="32" t="s">
        <v>352</v>
      </c>
      <c r="G10" s="21" t="s">
        <v>23</v>
      </c>
      <c r="H10" s="21" t="s">
        <v>22</v>
      </c>
      <c r="I10" s="26"/>
    </row>
    <row r="11" s="3" customFormat="1" ht="25" customHeight="1" spans="1:9">
      <c r="A11" s="34"/>
      <c r="B11" s="23" t="s">
        <v>146</v>
      </c>
      <c r="C11" s="35" t="s">
        <v>147</v>
      </c>
      <c r="D11" s="30" t="s">
        <v>75</v>
      </c>
      <c r="E11" s="26" t="s">
        <v>149</v>
      </c>
      <c r="F11" s="27" t="s">
        <v>185</v>
      </c>
      <c r="G11" s="35" t="s">
        <v>76</v>
      </c>
      <c r="H11" s="36" t="s">
        <v>74</v>
      </c>
      <c r="I11" s="26"/>
    </row>
    <row r="12" s="3" customFormat="1" ht="31" customHeight="1" spans="1:9">
      <c r="A12" s="15" t="s">
        <v>26</v>
      </c>
      <c r="B12" s="23" t="s">
        <v>151</v>
      </c>
      <c r="C12" s="15" t="s">
        <v>152</v>
      </c>
      <c r="D12" s="15">
        <f>I2</f>
        <v>4</v>
      </c>
      <c r="E12" s="26" t="s">
        <v>153</v>
      </c>
      <c r="F12" s="26" t="s">
        <v>154</v>
      </c>
      <c r="G12" s="15" t="s">
        <v>30</v>
      </c>
      <c r="H12" s="18" t="s">
        <v>29</v>
      </c>
      <c r="I12" s="15"/>
    </row>
    <row r="13" s="3" customFormat="1" ht="29" customHeight="1" spans="1:9">
      <c r="A13" s="15"/>
      <c r="B13" s="23" t="s">
        <v>155</v>
      </c>
      <c r="C13" s="23" t="s">
        <v>34</v>
      </c>
      <c r="D13" s="15">
        <v>0</v>
      </c>
      <c r="E13" s="27" t="s">
        <v>36</v>
      </c>
      <c r="F13" s="27" t="s">
        <v>37</v>
      </c>
      <c r="G13" s="15" t="s">
        <v>23</v>
      </c>
      <c r="H13" s="18" t="s">
        <v>35</v>
      </c>
      <c r="I13" s="26"/>
    </row>
    <row r="14" s="3" customFormat="1" ht="29" customHeight="1" spans="1:9">
      <c r="A14" s="15"/>
      <c r="B14" s="37" t="s">
        <v>156</v>
      </c>
      <c r="C14" s="10" t="s">
        <v>39</v>
      </c>
      <c r="D14" s="15">
        <v>0</v>
      </c>
      <c r="E14" s="38" t="s">
        <v>157</v>
      </c>
      <c r="F14" s="38" t="s">
        <v>41</v>
      </c>
      <c r="G14" s="15" t="s">
        <v>23</v>
      </c>
      <c r="H14" s="18" t="s">
        <v>35</v>
      </c>
      <c r="I14" s="26"/>
    </row>
    <row r="15" s="3" customFormat="1" ht="27" customHeight="1" spans="1:9">
      <c r="A15" s="15" t="s">
        <v>158</v>
      </c>
      <c r="B15" s="35" t="s">
        <v>159</v>
      </c>
      <c r="C15" s="15" t="s">
        <v>160</v>
      </c>
      <c r="D15" s="15" t="s">
        <v>82</v>
      </c>
      <c r="E15" s="16" t="s">
        <v>161</v>
      </c>
      <c r="F15" s="27" t="s">
        <v>162</v>
      </c>
      <c r="G15" s="15" t="s">
        <v>83</v>
      </c>
      <c r="H15" s="18" t="s">
        <v>74</v>
      </c>
      <c r="I15" s="15"/>
    </row>
    <row r="16" s="3" customFormat="1" ht="38" customHeight="1" spans="1:18">
      <c r="A16" s="39"/>
      <c r="B16" s="35" t="s">
        <v>163</v>
      </c>
      <c r="C16" s="10" t="s">
        <v>365</v>
      </c>
      <c r="D16" s="15" t="s">
        <v>82</v>
      </c>
      <c r="E16" s="26" t="s">
        <v>165</v>
      </c>
      <c r="F16" s="26" t="s">
        <v>166</v>
      </c>
      <c r="G16" s="15" t="s">
        <v>83</v>
      </c>
      <c r="H16" s="40" t="s">
        <v>74</v>
      </c>
      <c r="I16" s="10"/>
      <c r="R16" s="44"/>
    </row>
    <row r="17" s="3" customFormat="1" ht="31" customHeight="1" spans="1:9">
      <c r="A17" s="15"/>
      <c r="B17" s="35" t="s">
        <v>167</v>
      </c>
      <c r="C17" s="41" t="s">
        <v>91</v>
      </c>
      <c r="D17" s="15" t="s">
        <v>82</v>
      </c>
      <c r="E17" s="26" t="s">
        <v>92</v>
      </c>
      <c r="F17" s="27" t="s">
        <v>168</v>
      </c>
      <c r="G17" s="15" t="s">
        <v>83</v>
      </c>
      <c r="H17" s="40" t="s">
        <v>74</v>
      </c>
      <c r="I17" s="15"/>
    </row>
    <row r="18" s="3" customFormat="1" ht="54" customHeight="1" spans="1:9">
      <c r="A18" s="15"/>
      <c r="B18" s="37" t="s">
        <v>169</v>
      </c>
      <c r="C18" s="10" t="s">
        <v>366</v>
      </c>
      <c r="D18" s="15" t="s">
        <v>82</v>
      </c>
      <c r="E18" s="26" t="s">
        <v>96</v>
      </c>
      <c r="F18" s="27" t="s">
        <v>171</v>
      </c>
      <c r="G18" s="15" t="s">
        <v>83</v>
      </c>
      <c r="H18" s="40" t="s">
        <v>74</v>
      </c>
      <c r="I18" s="15"/>
    </row>
    <row r="19" s="3" customFormat="1" ht="34" customHeight="1" spans="1:9">
      <c r="A19" s="15" t="s">
        <v>172</v>
      </c>
      <c r="B19" s="37" t="s">
        <v>173</v>
      </c>
      <c r="C19" s="10" t="s">
        <v>100</v>
      </c>
      <c r="D19" s="15">
        <v>95</v>
      </c>
      <c r="E19" s="16" t="s">
        <v>175</v>
      </c>
      <c r="F19" s="16" t="s">
        <v>197</v>
      </c>
      <c r="G19" s="15" t="s">
        <v>23</v>
      </c>
      <c r="H19" s="18" t="s">
        <v>35</v>
      </c>
      <c r="I19" s="15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8"/>
    <mergeCell ref="B7:B9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topLeftCell="A2" workbookViewId="0">
      <selection activeCell="B3" sqref="B3:I3"/>
    </sheetView>
  </sheetViews>
  <sheetFormatPr defaultColWidth="12" defaultRowHeight="13.5"/>
  <cols>
    <col min="1" max="2" width="14.8333333333333" style="4" customWidth="1"/>
    <col min="3" max="3" width="24.8333333333333" style="4" customWidth="1"/>
    <col min="4" max="4" width="11.1666666666667" style="4" customWidth="1"/>
    <col min="5" max="5" width="39.1666666666667" style="5" customWidth="1"/>
    <col min="6" max="6" width="48.8333333333333" style="4" customWidth="1"/>
    <col min="7" max="7" width="11.6666666666667" style="4" customWidth="1"/>
    <col min="8" max="8" width="11.1666666666667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2" t="s">
        <v>367</v>
      </c>
      <c r="G2" s="13" t="s">
        <v>107</v>
      </c>
      <c r="H2" s="14"/>
      <c r="I2" s="42">
        <v>25</v>
      </c>
    </row>
    <row r="3" s="3" customFormat="1" ht="32" customHeight="1" spans="1:9">
      <c r="A3" s="15" t="s">
        <v>108</v>
      </c>
      <c r="B3" s="16" t="s">
        <v>368</v>
      </c>
      <c r="C3" s="16"/>
      <c r="D3" s="16"/>
      <c r="E3" s="16"/>
      <c r="F3" s="16"/>
      <c r="G3" s="16"/>
      <c r="H3" s="17"/>
      <c r="I3" s="16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6" customHeight="1" spans="1:9">
      <c r="A7" s="22" t="s">
        <v>115</v>
      </c>
      <c r="B7" s="23" t="s">
        <v>116</v>
      </c>
      <c r="C7" s="24" t="s">
        <v>369</v>
      </c>
      <c r="D7" s="25">
        <v>1</v>
      </c>
      <c r="E7" s="26" t="s">
        <v>370</v>
      </c>
      <c r="F7" s="27" t="s">
        <v>371</v>
      </c>
      <c r="G7" s="21" t="s">
        <v>133</v>
      </c>
      <c r="H7" s="18" t="s">
        <v>35</v>
      </c>
      <c r="I7" s="15"/>
    </row>
    <row r="8" s="3" customFormat="1" ht="30" customHeight="1" spans="1:9">
      <c r="A8" s="28"/>
      <c r="B8" s="29"/>
      <c r="C8" s="24" t="s">
        <v>372</v>
      </c>
      <c r="D8" s="30">
        <v>2</v>
      </c>
      <c r="E8" s="26" t="s">
        <v>373</v>
      </c>
      <c r="F8" s="27" t="s">
        <v>374</v>
      </c>
      <c r="G8" s="21" t="s">
        <v>133</v>
      </c>
      <c r="H8" s="18" t="s">
        <v>35</v>
      </c>
      <c r="I8" s="15"/>
    </row>
    <row r="9" s="3" customFormat="1" ht="25" customHeight="1" spans="1:9">
      <c r="A9" s="28"/>
      <c r="B9" s="31"/>
      <c r="C9" s="24" t="s">
        <v>375</v>
      </c>
      <c r="D9" s="30">
        <v>1</v>
      </c>
      <c r="E9" s="26" t="s">
        <v>376</v>
      </c>
      <c r="F9" s="27" t="s">
        <v>219</v>
      </c>
      <c r="G9" s="21" t="s">
        <v>133</v>
      </c>
      <c r="H9" s="18" t="s">
        <v>35</v>
      </c>
      <c r="I9" s="15"/>
    </row>
    <row r="10" s="3" customFormat="1" ht="22" customHeight="1" spans="1:9">
      <c r="A10" s="28"/>
      <c r="B10" s="23" t="s">
        <v>136</v>
      </c>
      <c r="C10" s="24" t="s">
        <v>377</v>
      </c>
      <c r="D10" s="30">
        <v>90</v>
      </c>
      <c r="E10" s="26" t="s">
        <v>378</v>
      </c>
      <c r="F10" s="32" t="s">
        <v>379</v>
      </c>
      <c r="G10" s="21" t="s">
        <v>23</v>
      </c>
      <c r="H10" s="18" t="s">
        <v>35</v>
      </c>
      <c r="I10" s="15"/>
    </row>
    <row r="11" s="3" customFormat="1" ht="27" customHeight="1" spans="1:9">
      <c r="A11" s="28"/>
      <c r="B11" s="29"/>
      <c r="C11" s="33" t="s">
        <v>380</v>
      </c>
      <c r="D11" s="30">
        <v>0.85</v>
      </c>
      <c r="E11" s="26" t="s">
        <v>381</v>
      </c>
      <c r="F11" s="32" t="s">
        <v>382</v>
      </c>
      <c r="G11" s="21" t="s">
        <v>23</v>
      </c>
      <c r="H11" s="18" t="s">
        <v>35</v>
      </c>
      <c r="I11" s="26"/>
    </row>
    <row r="12" s="3" customFormat="1" ht="24" customHeight="1" spans="1:9">
      <c r="A12" s="28"/>
      <c r="B12" s="29"/>
      <c r="C12" s="33" t="s">
        <v>383</v>
      </c>
      <c r="D12" s="30">
        <v>100</v>
      </c>
      <c r="E12" s="26" t="s">
        <v>384</v>
      </c>
      <c r="F12" s="32" t="s">
        <v>352</v>
      </c>
      <c r="G12" s="21" t="s">
        <v>23</v>
      </c>
      <c r="H12" s="21" t="s">
        <v>22</v>
      </c>
      <c r="I12" s="26"/>
    </row>
    <row r="13" s="3" customFormat="1" ht="24" customHeight="1" spans="1:9">
      <c r="A13" s="34"/>
      <c r="B13" s="23" t="s">
        <v>146</v>
      </c>
      <c r="C13" s="35" t="s">
        <v>147</v>
      </c>
      <c r="D13" s="30" t="s">
        <v>75</v>
      </c>
      <c r="E13" s="26" t="s">
        <v>149</v>
      </c>
      <c r="F13" s="27" t="s">
        <v>385</v>
      </c>
      <c r="G13" s="35" t="s">
        <v>76</v>
      </c>
      <c r="H13" s="36" t="s">
        <v>74</v>
      </c>
      <c r="I13" s="26"/>
    </row>
    <row r="14" s="3" customFormat="1" ht="26" customHeight="1" spans="1:9">
      <c r="A14" s="15" t="s">
        <v>26</v>
      </c>
      <c r="B14" s="23" t="s">
        <v>151</v>
      </c>
      <c r="C14" s="15" t="s">
        <v>152</v>
      </c>
      <c r="D14" s="15">
        <f>I2</f>
        <v>25</v>
      </c>
      <c r="E14" s="26" t="s">
        <v>153</v>
      </c>
      <c r="F14" s="26" t="s">
        <v>154</v>
      </c>
      <c r="G14" s="15" t="s">
        <v>30</v>
      </c>
      <c r="H14" s="18" t="s">
        <v>29</v>
      </c>
      <c r="I14" s="15"/>
    </row>
    <row r="15" s="3" customFormat="1" ht="28" customHeight="1" spans="1:9">
      <c r="A15" s="15"/>
      <c r="B15" s="23" t="s">
        <v>155</v>
      </c>
      <c r="C15" s="23" t="s">
        <v>34</v>
      </c>
      <c r="D15" s="15">
        <v>0</v>
      </c>
      <c r="E15" s="27" t="s">
        <v>36</v>
      </c>
      <c r="F15" s="27" t="s">
        <v>37</v>
      </c>
      <c r="G15" s="15" t="s">
        <v>23</v>
      </c>
      <c r="H15" s="18" t="s">
        <v>35</v>
      </c>
      <c r="I15" s="26"/>
    </row>
    <row r="16" s="3" customFormat="1" ht="27" customHeight="1" spans="1:9">
      <c r="A16" s="15"/>
      <c r="B16" s="37" t="s">
        <v>156</v>
      </c>
      <c r="C16" s="10" t="s">
        <v>39</v>
      </c>
      <c r="D16" s="15">
        <v>0</v>
      </c>
      <c r="E16" s="38" t="s">
        <v>157</v>
      </c>
      <c r="F16" s="38" t="s">
        <v>41</v>
      </c>
      <c r="G16" s="15" t="s">
        <v>23</v>
      </c>
      <c r="H16" s="18" t="s">
        <v>35</v>
      </c>
      <c r="I16" s="26"/>
    </row>
    <row r="17" s="3" customFormat="1" ht="27" customHeight="1" spans="1:9">
      <c r="A17" s="15" t="s">
        <v>158</v>
      </c>
      <c r="B17" s="35" t="s">
        <v>159</v>
      </c>
      <c r="C17" s="15" t="s">
        <v>160</v>
      </c>
      <c r="D17" s="15" t="s">
        <v>82</v>
      </c>
      <c r="E17" s="16" t="s">
        <v>161</v>
      </c>
      <c r="F17" s="27" t="s">
        <v>162</v>
      </c>
      <c r="G17" s="15" t="s">
        <v>83</v>
      </c>
      <c r="H17" s="18" t="s">
        <v>74</v>
      </c>
      <c r="I17" s="15"/>
    </row>
    <row r="18" s="3" customFormat="1" ht="31" customHeight="1" spans="1:18">
      <c r="A18" s="39"/>
      <c r="B18" s="35" t="s">
        <v>163</v>
      </c>
      <c r="C18" s="10" t="s">
        <v>213</v>
      </c>
      <c r="D18" s="15" t="s">
        <v>82</v>
      </c>
      <c r="E18" s="26" t="s">
        <v>165</v>
      </c>
      <c r="F18" s="26" t="s">
        <v>166</v>
      </c>
      <c r="G18" s="15" t="s">
        <v>83</v>
      </c>
      <c r="H18" s="40" t="s">
        <v>74</v>
      </c>
      <c r="I18" s="10"/>
      <c r="R18" s="44"/>
    </row>
    <row r="19" s="3" customFormat="1" ht="28" customHeight="1" spans="1:9">
      <c r="A19" s="15"/>
      <c r="B19" s="35" t="s">
        <v>167</v>
      </c>
      <c r="C19" s="41" t="s">
        <v>91</v>
      </c>
      <c r="D19" s="15" t="s">
        <v>82</v>
      </c>
      <c r="E19" s="26" t="s">
        <v>92</v>
      </c>
      <c r="F19" s="27" t="s">
        <v>168</v>
      </c>
      <c r="G19" s="15" t="s">
        <v>83</v>
      </c>
      <c r="H19" s="40" t="s">
        <v>74</v>
      </c>
      <c r="I19" s="15"/>
    </row>
    <row r="20" s="3" customFormat="1" ht="26" customHeight="1" spans="1:9">
      <c r="A20" s="15"/>
      <c r="B20" s="37" t="s">
        <v>169</v>
      </c>
      <c r="C20" s="10" t="s">
        <v>386</v>
      </c>
      <c r="D20" s="15" t="s">
        <v>82</v>
      </c>
      <c r="E20" s="26" t="s">
        <v>96</v>
      </c>
      <c r="F20" s="27" t="s">
        <v>171</v>
      </c>
      <c r="G20" s="15" t="s">
        <v>83</v>
      </c>
      <c r="H20" s="40" t="s">
        <v>74</v>
      </c>
      <c r="I20" s="15"/>
    </row>
    <row r="21" s="3" customFormat="1" ht="26" customHeight="1" spans="1:9">
      <c r="A21" s="15" t="s">
        <v>172</v>
      </c>
      <c r="B21" s="37" t="s">
        <v>173</v>
      </c>
      <c r="C21" s="10" t="s">
        <v>174</v>
      </c>
      <c r="D21" s="15">
        <v>90</v>
      </c>
      <c r="E21" s="16" t="s">
        <v>175</v>
      </c>
      <c r="F21" s="16" t="s">
        <v>176</v>
      </c>
      <c r="G21" s="15" t="s">
        <v>23</v>
      </c>
      <c r="H21" s="18" t="s">
        <v>35</v>
      </c>
      <c r="I21" s="15"/>
    </row>
  </sheetData>
  <mergeCells count="10">
    <mergeCell ref="A1:I1"/>
    <mergeCell ref="B2:D2"/>
    <mergeCell ref="G2:H2"/>
    <mergeCell ref="B3:I3"/>
    <mergeCell ref="A4:H4"/>
    <mergeCell ref="A7:A13"/>
    <mergeCell ref="A14:A16"/>
    <mergeCell ref="A17:A20"/>
    <mergeCell ref="B7:B9"/>
    <mergeCell ref="B10:B12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7"/>
  <sheetViews>
    <sheetView workbookViewId="0">
      <selection activeCell="H11" sqref="H11"/>
    </sheetView>
  </sheetViews>
  <sheetFormatPr defaultColWidth="12" defaultRowHeight="37" customHeight="1"/>
  <cols>
    <col min="1" max="2" width="14.8333333333333" style="4" customWidth="1"/>
    <col min="3" max="3" width="23.5" style="4" customWidth="1"/>
    <col min="4" max="4" width="14.8333333333333" style="4" customWidth="1"/>
    <col min="5" max="5" width="47.6666666666667" style="5" customWidth="1"/>
    <col min="6" max="6" width="48.3333333333333" style="4" customWidth="1"/>
    <col min="7" max="7" width="11.1666666666667" style="4" customWidth="1"/>
    <col min="8" max="8" width="12.8333333333333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32" width="12" style="4"/>
    <col min="33" max="16384" width="14.3333333333333" style="4"/>
  </cols>
  <sheetData>
    <row r="1" s="1" customFormat="1" ht="32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1" t="s">
        <v>106</v>
      </c>
      <c r="G2" s="11" t="s">
        <v>107</v>
      </c>
      <c r="H2" s="49"/>
      <c r="I2" s="42">
        <v>5</v>
      </c>
    </row>
    <row r="3" s="3" customFormat="1" ht="29" customHeight="1" spans="1:9">
      <c r="A3" s="15" t="s">
        <v>108</v>
      </c>
      <c r="B3" s="15" t="s">
        <v>109</v>
      </c>
      <c r="C3" s="15"/>
      <c r="D3" s="15"/>
      <c r="E3" s="16"/>
      <c r="F3" s="15"/>
      <c r="G3" s="15"/>
      <c r="H3" s="18"/>
      <c r="I3" s="15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7" customHeight="1" spans="1:9">
      <c r="A7" s="15" t="s">
        <v>115</v>
      </c>
      <c r="B7" s="10" t="s">
        <v>116</v>
      </c>
      <c r="C7" s="10" t="s">
        <v>117</v>
      </c>
      <c r="D7" s="62">
        <v>50262</v>
      </c>
      <c r="E7" s="26" t="s">
        <v>118</v>
      </c>
      <c r="F7" s="32" t="s">
        <v>119</v>
      </c>
      <c r="G7" s="21" t="s">
        <v>51</v>
      </c>
      <c r="H7" s="18" t="s">
        <v>35</v>
      </c>
      <c r="I7" s="15"/>
    </row>
    <row r="8" s="3" customFormat="1" ht="31" customHeight="1" spans="1:9">
      <c r="A8" s="15"/>
      <c r="B8" s="10"/>
      <c r="C8" s="10" t="s">
        <v>120</v>
      </c>
      <c r="D8" s="30">
        <v>565</v>
      </c>
      <c r="E8" s="26" t="s">
        <v>121</v>
      </c>
      <c r="F8" s="32" t="s">
        <v>119</v>
      </c>
      <c r="G8" s="21" t="s">
        <v>51</v>
      </c>
      <c r="H8" s="18" t="s">
        <v>35</v>
      </c>
      <c r="I8" s="15"/>
    </row>
    <row r="9" s="3" customFormat="1" ht="33" customHeight="1" spans="1:9">
      <c r="A9" s="15"/>
      <c r="B9" s="10"/>
      <c r="C9" s="10" t="s">
        <v>122</v>
      </c>
      <c r="D9" s="30">
        <v>285</v>
      </c>
      <c r="E9" s="26" t="s">
        <v>123</v>
      </c>
      <c r="F9" s="32" t="s">
        <v>119</v>
      </c>
      <c r="G9" s="21" t="s">
        <v>51</v>
      </c>
      <c r="H9" s="18" t="s">
        <v>35</v>
      </c>
      <c r="I9" s="15"/>
    </row>
    <row r="10" s="3" customFormat="1" ht="30" customHeight="1" spans="1:9">
      <c r="A10" s="15"/>
      <c r="B10" s="10"/>
      <c r="C10" s="10" t="s">
        <v>124</v>
      </c>
      <c r="D10" s="30">
        <v>50</v>
      </c>
      <c r="E10" s="26" t="s">
        <v>125</v>
      </c>
      <c r="F10" s="32" t="s">
        <v>119</v>
      </c>
      <c r="G10" s="21" t="s">
        <v>51</v>
      </c>
      <c r="H10" s="18" t="s">
        <v>35</v>
      </c>
      <c r="I10" s="15"/>
    </row>
    <row r="11" s="3" customFormat="1" ht="26" customHeight="1" spans="1:9">
      <c r="A11" s="15"/>
      <c r="B11" s="10"/>
      <c r="C11" s="10" t="s">
        <v>126</v>
      </c>
      <c r="D11" s="30">
        <v>700</v>
      </c>
      <c r="E11" s="26" t="s">
        <v>127</v>
      </c>
      <c r="F11" s="32" t="s">
        <v>119</v>
      </c>
      <c r="G11" s="21" t="s">
        <v>51</v>
      </c>
      <c r="H11" s="18" t="s">
        <v>35</v>
      </c>
      <c r="I11" s="15"/>
    </row>
    <row r="12" s="3" customFormat="1" ht="33" customHeight="1" spans="1:9">
      <c r="A12" s="15"/>
      <c r="B12" s="10"/>
      <c r="C12" s="10" t="s">
        <v>128</v>
      </c>
      <c r="D12" s="25">
        <v>45</v>
      </c>
      <c r="E12" s="26" t="s">
        <v>129</v>
      </c>
      <c r="F12" s="32" t="s">
        <v>119</v>
      </c>
      <c r="G12" s="21" t="s">
        <v>51</v>
      </c>
      <c r="H12" s="18" t="s">
        <v>35</v>
      </c>
      <c r="I12" s="15"/>
    </row>
    <row r="13" s="3" customFormat="1" ht="33" customHeight="1" spans="1:9">
      <c r="A13" s="15"/>
      <c r="B13" s="10"/>
      <c r="C13" s="10" t="s">
        <v>130</v>
      </c>
      <c r="D13" s="30">
        <v>1</v>
      </c>
      <c r="E13" s="26" t="s">
        <v>131</v>
      </c>
      <c r="F13" s="32" t="s">
        <v>132</v>
      </c>
      <c r="G13" s="21" t="s">
        <v>133</v>
      </c>
      <c r="H13" s="18" t="s">
        <v>49</v>
      </c>
      <c r="I13" s="15"/>
    </row>
    <row r="14" s="3" customFormat="1" ht="31" customHeight="1" spans="1:9">
      <c r="A14" s="15"/>
      <c r="B14" s="10"/>
      <c r="C14" s="10" t="s">
        <v>134</v>
      </c>
      <c r="D14" s="30">
        <v>1</v>
      </c>
      <c r="E14" s="26" t="s">
        <v>135</v>
      </c>
      <c r="F14" s="32" t="s">
        <v>132</v>
      </c>
      <c r="G14" s="21" t="s">
        <v>133</v>
      </c>
      <c r="H14" s="18" t="s">
        <v>49</v>
      </c>
      <c r="I14" s="15"/>
    </row>
    <row r="15" s="3" customFormat="1" ht="27" customHeight="1" spans="1:9">
      <c r="A15" s="15"/>
      <c r="B15" s="10" t="s">
        <v>136</v>
      </c>
      <c r="C15" s="35" t="s">
        <v>137</v>
      </c>
      <c r="D15" s="25">
        <v>96</v>
      </c>
      <c r="E15" s="26" t="s">
        <v>138</v>
      </c>
      <c r="F15" s="32" t="s">
        <v>139</v>
      </c>
      <c r="G15" s="21" t="s">
        <v>23</v>
      </c>
      <c r="H15" s="18" t="s">
        <v>35</v>
      </c>
      <c r="I15" s="26"/>
    </row>
    <row r="16" s="3" customFormat="1" ht="21" customHeight="1" spans="1:9">
      <c r="A16" s="15"/>
      <c r="B16" s="10"/>
      <c r="C16" s="35" t="s">
        <v>140</v>
      </c>
      <c r="D16" s="25">
        <v>95</v>
      </c>
      <c r="E16" s="26" t="s">
        <v>141</v>
      </c>
      <c r="F16" s="32" t="s">
        <v>71</v>
      </c>
      <c r="G16" s="21" t="s">
        <v>23</v>
      </c>
      <c r="H16" s="18" t="s">
        <v>35</v>
      </c>
      <c r="I16" s="26"/>
    </row>
    <row r="17" s="3" customFormat="1" ht="28" customHeight="1" spans="1:9">
      <c r="A17" s="15"/>
      <c r="B17" s="10"/>
      <c r="C17" s="35" t="s">
        <v>142</v>
      </c>
      <c r="D17" s="25">
        <v>96</v>
      </c>
      <c r="E17" s="26" t="s">
        <v>143</v>
      </c>
      <c r="F17" s="32" t="s">
        <v>139</v>
      </c>
      <c r="G17" s="21" t="s">
        <v>23</v>
      </c>
      <c r="H17" s="18" t="s">
        <v>35</v>
      </c>
      <c r="I17" s="26"/>
    </row>
    <row r="18" s="3" customFormat="1" ht="27" customHeight="1" spans="1:9">
      <c r="A18" s="15"/>
      <c r="B18" s="10"/>
      <c r="C18" s="35" t="s">
        <v>144</v>
      </c>
      <c r="D18" s="25">
        <v>96</v>
      </c>
      <c r="E18" s="26" t="s">
        <v>145</v>
      </c>
      <c r="F18" s="32" t="s">
        <v>139</v>
      </c>
      <c r="G18" s="21" t="s">
        <v>23</v>
      </c>
      <c r="H18" s="18" t="s">
        <v>35</v>
      </c>
      <c r="I18" s="26"/>
    </row>
    <row r="19" s="3" customFormat="1" ht="33" customHeight="1" spans="1:9">
      <c r="A19" s="15"/>
      <c r="B19" s="10" t="s">
        <v>146</v>
      </c>
      <c r="C19" s="35" t="s">
        <v>147</v>
      </c>
      <c r="D19" s="30" t="s">
        <v>148</v>
      </c>
      <c r="E19" s="26" t="s">
        <v>149</v>
      </c>
      <c r="F19" s="38" t="s">
        <v>150</v>
      </c>
      <c r="G19" s="35" t="s">
        <v>76</v>
      </c>
      <c r="H19" s="36" t="s">
        <v>74</v>
      </c>
      <c r="I19" s="26"/>
    </row>
    <row r="20" s="3" customFormat="1" customHeight="1" spans="1:9">
      <c r="A20" s="15" t="s">
        <v>26</v>
      </c>
      <c r="B20" s="10" t="s">
        <v>151</v>
      </c>
      <c r="C20" s="15" t="s">
        <v>152</v>
      </c>
      <c r="D20" s="63">
        <f>I2</f>
        <v>5</v>
      </c>
      <c r="E20" s="26" t="s">
        <v>153</v>
      </c>
      <c r="F20" s="26" t="s">
        <v>154</v>
      </c>
      <c r="G20" s="15" t="s">
        <v>30</v>
      </c>
      <c r="H20" s="18" t="s">
        <v>29</v>
      </c>
      <c r="I20" s="15"/>
    </row>
    <row r="21" s="3" customFormat="1" customHeight="1" spans="1:9">
      <c r="A21" s="15"/>
      <c r="B21" s="10" t="s">
        <v>155</v>
      </c>
      <c r="C21" s="10" t="s">
        <v>34</v>
      </c>
      <c r="D21" s="15">
        <v>0</v>
      </c>
      <c r="E21" s="38" t="s">
        <v>36</v>
      </c>
      <c r="F21" s="38" t="s">
        <v>37</v>
      </c>
      <c r="G21" s="15" t="s">
        <v>23</v>
      </c>
      <c r="H21" s="18" t="s">
        <v>35</v>
      </c>
      <c r="I21" s="26"/>
    </row>
    <row r="22" s="3" customFormat="1" customHeight="1" spans="1:9">
      <c r="A22" s="15"/>
      <c r="B22" s="37" t="s">
        <v>156</v>
      </c>
      <c r="C22" s="10" t="s">
        <v>39</v>
      </c>
      <c r="D22" s="15">
        <v>0</v>
      </c>
      <c r="E22" s="38" t="s">
        <v>157</v>
      </c>
      <c r="F22" s="38" t="s">
        <v>41</v>
      </c>
      <c r="G22" s="15" t="s">
        <v>23</v>
      </c>
      <c r="H22" s="18" t="s">
        <v>35</v>
      </c>
      <c r="I22" s="26"/>
    </row>
    <row r="23" s="3" customFormat="1" customHeight="1" spans="1:9">
      <c r="A23" s="15" t="s">
        <v>158</v>
      </c>
      <c r="B23" s="35" t="s">
        <v>159</v>
      </c>
      <c r="C23" s="15" t="s">
        <v>160</v>
      </c>
      <c r="D23" s="15" t="s">
        <v>82</v>
      </c>
      <c r="E23" s="16" t="s">
        <v>161</v>
      </c>
      <c r="F23" s="38" t="s">
        <v>162</v>
      </c>
      <c r="G23" s="15" t="s">
        <v>83</v>
      </c>
      <c r="H23" s="18" t="s">
        <v>74</v>
      </c>
      <c r="I23" s="15"/>
    </row>
    <row r="24" s="3" customFormat="1" customHeight="1" spans="1:18">
      <c r="A24" s="15"/>
      <c r="B24" s="35" t="s">
        <v>163</v>
      </c>
      <c r="C24" s="10" t="s">
        <v>164</v>
      </c>
      <c r="D24" s="15" t="s">
        <v>82</v>
      </c>
      <c r="E24" s="26" t="s">
        <v>165</v>
      </c>
      <c r="F24" s="26" t="s">
        <v>166</v>
      </c>
      <c r="G24" s="15" t="s">
        <v>83</v>
      </c>
      <c r="H24" s="40" t="s">
        <v>74</v>
      </c>
      <c r="I24" s="10"/>
      <c r="R24" s="44"/>
    </row>
    <row r="25" s="3" customFormat="1" customHeight="1" spans="1:9">
      <c r="A25" s="15"/>
      <c r="B25" s="35" t="s">
        <v>167</v>
      </c>
      <c r="C25" s="41" t="s">
        <v>91</v>
      </c>
      <c r="D25" s="15" t="s">
        <v>82</v>
      </c>
      <c r="E25" s="26" t="s">
        <v>92</v>
      </c>
      <c r="F25" s="38" t="s">
        <v>168</v>
      </c>
      <c r="G25" s="15" t="s">
        <v>83</v>
      </c>
      <c r="H25" s="40" t="s">
        <v>74</v>
      </c>
      <c r="I25" s="15"/>
    </row>
    <row r="26" s="3" customFormat="1" customHeight="1" spans="1:9">
      <c r="A26" s="15"/>
      <c r="B26" s="37" t="s">
        <v>169</v>
      </c>
      <c r="C26" s="10" t="s">
        <v>170</v>
      </c>
      <c r="D26" s="15" t="s">
        <v>82</v>
      </c>
      <c r="E26" s="26" t="s">
        <v>96</v>
      </c>
      <c r="F26" s="38" t="s">
        <v>171</v>
      </c>
      <c r="G26" s="15" t="s">
        <v>83</v>
      </c>
      <c r="H26" s="40" t="s">
        <v>74</v>
      </c>
      <c r="I26" s="15"/>
    </row>
    <row r="27" s="3" customFormat="1" customHeight="1" spans="1:9">
      <c r="A27" s="15" t="s">
        <v>172</v>
      </c>
      <c r="B27" s="37" t="s">
        <v>173</v>
      </c>
      <c r="C27" s="10" t="s">
        <v>174</v>
      </c>
      <c r="D27" s="15">
        <v>90</v>
      </c>
      <c r="E27" s="16" t="s">
        <v>175</v>
      </c>
      <c r="F27" s="16" t="s">
        <v>176</v>
      </c>
      <c r="G27" s="15" t="s">
        <v>23</v>
      </c>
      <c r="H27" s="18" t="s">
        <v>35</v>
      </c>
      <c r="I27" s="15"/>
    </row>
  </sheetData>
  <mergeCells count="10">
    <mergeCell ref="A1:I1"/>
    <mergeCell ref="B2:D2"/>
    <mergeCell ref="G2:H2"/>
    <mergeCell ref="B3:I3"/>
    <mergeCell ref="A4:H4"/>
    <mergeCell ref="A7:A19"/>
    <mergeCell ref="A20:A22"/>
    <mergeCell ref="A23:A26"/>
    <mergeCell ref="B7:B14"/>
    <mergeCell ref="B15:B18"/>
  </mergeCells>
  <pageMargins left="0.590277777777778" right="0.393055555555556" top="0.984027777777778" bottom="0.984027777777778" header="0.393055555555556" footer="0.393055555555556"/>
  <pageSetup paperSize="9" scale="77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workbookViewId="0">
      <selection activeCell="C18" sqref="C18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4.8333333333333" style="4" customWidth="1"/>
    <col min="8" max="8" width="14.8333333333333" style="6" customWidth="1"/>
    <col min="9" max="9" width="14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61" t="s">
        <v>177</v>
      </c>
      <c r="G2" s="13" t="s">
        <v>107</v>
      </c>
      <c r="H2" s="14"/>
      <c r="I2" s="42">
        <v>2</v>
      </c>
    </row>
    <row r="3" s="3" customFormat="1" ht="30" customHeight="1" spans="1:9">
      <c r="A3" s="15" t="s">
        <v>108</v>
      </c>
      <c r="B3" s="15" t="s">
        <v>178</v>
      </c>
      <c r="C3" s="15"/>
      <c r="D3" s="15"/>
      <c r="E3" s="16"/>
      <c r="F3" s="15"/>
      <c r="G3" s="15"/>
      <c r="H3" s="18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9" customHeight="1" spans="1:9">
      <c r="A7" s="22" t="s">
        <v>115</v>
      </c>
      <c r="B7" s="10" t="s">
        <v>116</v>
      </c>
      <c r="C7" s="10" t="s">
        <v>179</v>
      </c>
      <c r="D7" s="30">
        <v>200</v>
      </c>
      <c r="E7" s="26" t="s">
        <v>180</v>
      </c>
      <c r="F7" s="32" t="s">
        <v>181</v>
      </c>
      <c r="G7" s="21" t="s">
        <v>51</v>
      </c>
      <c r="H7" s="18" t="s">
        <v>35</v>
      </c>
      <c r="I7" s="15"/>
    </row>
    <row r="8" s="3" customFormat="1" ht="24" customHeight="1" spans="1:9">
      <c r="A8" s="28"/>
      <c r="B8" s="10"/>
      <c r="C8" s="10" t="s">
        <v>182</v>
      </c>
      <c r="D8" s="25">
        <v>200</v>
      </c>
      <c r="E8" s="26" t="s">
        <v>180</v>
      </c>
      <c r="F8" s="32" t="s">
        <v>181</v>
      </c>
      <c r="G8" s="21" t="s">
        <v>51</v>
      </c>
      <c r="H8" s="18" t="s">
        <v>35</v>
      </c>
      <c r="I8" s="15"/>
    </row>
    <row r="9" s="3" customFormat="1" ht="27" customHeight="1" spans="1:9">
      <c r="A9" s="28"/>
      <c r="B9" s="10"/>
      <c r="C9" s="10" t="s">
        <v>183</v>
      </c>
      <c r="D9" s="25">
        <v>100</v>
      </c>
      <c r="E9" s="26" t="s">
        <v>180</v>
      </c>
      <c r="F9" s="32" t="s">
        <v>64</v>
      </c>
      <c r="G9" s="21" t="s">
        <v>51</v>
      </c>
      <c r="H9" s="18" t="s">
        <v>35</v>
      </c>
      <c r="I9" s="15"/>
    </row>
    <row r="10" s="3" customFormat="1" ht="27" customHeight="1" spans="1:9">
      <c r="A10" s="47"/>
      <c r="B10" s="10" t="s">
        <v>136</v>
      </c>
      <c r="C10" s="23" t="s">
        <v>67</v>
      </c>
      <c r="D10" s="25">
        <v>100</v>
      </c>
      <c r="E10" s="26" t="s">
        <v>68</v>
      </c>
      <c r="F10" s="32" t="s">
        <v>184</v>
      </c>
      <c r="G10" s="21" t="s">
        <v>23</v>
      </c>
      <c r="H10" s="21" t="s">
        <v>22</v>
      </c>
      <c r="I10" s="15"/>
    </row>
    <row r="11" s="3" customFormat="1" ht="30" customHeight="1" spans="1:9">
      <c r="A11" s="34"/>
      <c r="B11" s="23" t="s">
        <v>146</v>
      </c>
      <c r="C11" s="35" t="s">
        <v>147</v>
      </c>
      <c r="D11" s="30" t="s">
        <v>148</v>
      </c>
      <c r="E11" s="26" t="s">
        <v>149</v>
      </c>
      <c r="F11" s="27" t="s">
        <v>185</v>
      </c>
      <c r="G11" s="35" t="s">
        <v>76</v>
      </c>
      <c r="H11" s="36" t="s">
        <v>74</v>
      </c>
      <c r="I11" s="26"/>
    </row>
    <row r="12" s="3" customFormat="1" ht="30" customHeight="1" spans="1:9">
      <c r="A12" s="15" t="s">
        <v>26</v>
      </c>
      <c r="B12" s="23" t="s">
        <v>151</v>
      </c>
      <c r="C12" s="15" t="s">
        <v>152</v>
      </c>
      <c r="D12" s="15">
        <f>I2</f>
        <v>2</v>
      </c>
      <c r="E12" s="26" t="s">
        <v>153</v>
      </c>
      <c r="F12" s="26" t="s">
        <v>154</v>
      </c>
      <c r="G12" s="15" t="s">
        <v>30</v>
      </c>
      <c r="H12" s="18" t="s">
        <v>29</v>
      </c>
      <c r="I12" s="15"/>
    </row>
    <row r="13" s="3" customFormat="1" ht="31" customHeight="1" spans="1:9">
      <c r="A13" s="15"/>
      <c r="B13" s="23" t="s">
        <v>155</v>
      </c>
      <c r="C13" s="23" t="s">
        <v>34</v>
      </c>
      <c r="D13" s="15">
        <v>0</v>
      </c>
      <c r="E13" s="27" t="s">
        <v>36</v>
      </c>
      <c r="F13" s="27" t="s">
        <v>37</v>
      </c>
      <c r="G13" s="15" t="s">
        <v>23</v>
      </c>
      <c r="H13" s="18" t="s">
        <v>35</v>
      </c>
      <c r="I13" s="26"/>
    </row>
    <row r="14" s="3" customFormat="1" ht="29" customHeight="1" spans="1:9">
      <c r="A14" s="15"/>
      <c r="B14" s="37" t="s">
        <v>156</v>
      </c>
      <c r="C14" s="10" t="s">
        <v>39</v>
      </c>
      <c r="D14" s="15">
        <v>0</v>
      </c>
      <c r="E14" s="38" t="s">
        <v>157</v>
      </c>
      <c r="F14" s="38" t="s">
        <v>41</v>
      </c>
      <c r="G14" s="15" t="s">
        <v>23</v>
      </c>
      <c r="H14" s="18" t="s">
        <v>35</v>
      </c>
      <c r="I14" s="26"/>
    </row>
    <row r="15" s="3" customFormat="1" ht="31" customHeight="1" spans="1:9">
      <c r="A15" s="15" t="s">
        <v>158</v>
      </c>
      <c r="B15" s="35" t="s">
        <v>159</v>
      </c>
      <c r="C15" s="15" t="s">
        <v>160</v>
      </c>
      <c r="D15" s="15" t="s">
        <v>82</v>
      </c>
      <c r="E15" s="16" t="s">
        <v>161</v>
      </c>
      <c r="F15" s="27" t="s">
        <v>162</v>
      </c>
      <c r="G15" s="15" t="s">
        <v>83</v>
      </c>
      <c r="H15" s="18" t="s">
        <v>74</v>
      </c>
      <c r="I15" s="15"/>
    </row>
    <row r="16" s="3" customFormat="1" ht="33" customHeight="1" spans="1:18">
      <c r="A16" s="39"/>
      <c r="B16" s="35" t="s">
        <v>163</v>
      </c>
      <c r="C16" s="10" t="s">
        <v>186</v>
      </c>
      <c r="D16" s="15" t="s">
        <v>82</v>
      </c>
      <c r="E16" s="26" t="s">
        <v>165</v>
      </c>
      <c r="F16" s="26" t="s">
        <v>166</v>
      </c>
      <c r="G16" s="15" t="s">
        <v>83</v>
      </c>
      <c r="H16" s="40" t="s">
        <v>74</v>
      </c>
      <c r="I16" s="10"/>
      <c r="R16" s="44"/>
    </row>
    <row r="17" s="3" customFormat="1" ht="31" customHeight="1" spans="1:9">
      <c r="A17" s="15"/>
      <c r="B17" s="35" t="s">
        <v>167</v>
      </c>
      <c r="C17" s="41" t="s">
        <v>91</v>
      </c>
      <c r="D17" s="15" t="s">
        <v>82</v>
      </c>
      <c r="E17" s="26" t="s">
        <v>92</v>
      </c>
      <c r="F17" s="27" t="s">
        <v>168</v>
      </c>
      <c r="G17" s="15" t="s">
        <v>83</v>
      </c>
      <c r="H17" s="40" t="s">
        <v>74</v>
      </c>
      <c r="I17" s="15"/>
    </row>
    <row r="18" s="3" customFormat="1" ht="38" customHeight="1" spans="1:9">
      <c r="A18" s="15"/>
      <c r="B18" s="37" t="s">
        <v>169</v>
      </c>
      <c r="C18" s="10" t="s">
        <v>187</v>
      </c>
      <c r="D18" s="15" t="s">
        <v>82</v>
      </c>
      <c r="E18" s="26" t="s">
        <v>96</v>
      </c>
      <c r="F18" s="27" t="s">
        <v>171</v>
      </c>
      <c r="G18" s="15" t="s">
        <v>83</v>
      </c>
      <c r="H18" s="40" t="s">
        <v>74</v>
      </c>
      <c r="I18" s="15"/>
    </row>
    <row r="19" s="3" customFormat="1" ht="34" customHeight="1" spans="1:9">
      <c r="A19" s="15" t="s">
        <v>172</v>
      </c>
      <c r="B19" s="37" t="s">
        <v>173</v>
      </c>
      <c r="C19" s="10" t="s">
        <v>174</v>
      </c>
      <c r="D19" s="15">
        <v>90</v>
      </c>
      <c r="E19" s="16" t="s">
        <v>175</v>
      </c>
      <c r="F19" s="16" t="s">
        <v>176</v>
      </c>
      <c r="G19" s="15" t="s">
        <v>23</v>
      </c>
      <c r="H19" s="18" t="s">
        <v>35</v>
      </c>
      <c r="I19" s="15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8"/>
    <mergeCell ref="B7:B9"/>
  </mergeCells>
  <pageMargins left="0.590277777777778" right="0.393055555555556" top="0.984027777777778" bottom="0.984027777777778" header="0.393055555555556" footer="0.393055555555556"/>
  <pageSetup paperSize="9" scale="7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3" sqref="B3:I3"/>
    </sheetView>
  </sheetViews>
  <sheetFormatPr defaultColWidth="12" defaultRowHeight="13.5"/>
  <cols>
    <col min="1" max="2" width="14.8333333333333" style="4" customWidth="1"/>
    <col min="3" max="3" width="24.1666666666667" style="4" customWidth="1"/>
    <col min="4" max="4" width="14.8333333333333" style="4" customWidth="1"/>
    <col min="5" max="5" width="39.8333333333333" style="5" customWidth="1"/>
    <col min="6" max="6" width="40.1666666666667" style="4" customWidth="1"/>
    <col min="7" max="7" width="14.8333333333333" style="4" customWidth="1"/>
    <col min="8" max="8" width="14.8333333333333" style="6" customWidth="1"/>
    <col min="9" max="9" width="8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2" t="s">
        <v>188</v>
      </c>
      <c r="G2" s="13" t="s">
        <v>107</v>
      </c>
      <c r="H2" s="14"/>
      <c r="I2" s="42">
        <v>2</v>
      </c>
    </row>
    <row r="3" s="3" customFormat="1" ht="36" customHeight="1" spans="1:9">
      <c r="A3" s="15" t="s">
        <v>108</v>
      </c>
      <c r="B3" s="16" t="s">
        <v>189</v>
      </c>
      <c r="C3" s="16"/>
      <c r="D3" s="16"/>
      <c r="E3" s="16"/>
      <c r="F3" s="16"/>
      <c r="G3" s="16"/>
      <c r="H3" s="17"/>
      <c r="I3" s="16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8" customHeight="1" spans="1:9">
      <c r="A7" s="46" t="s">
        <v>115</v>
      </c>
      <c r="B7" s="10" t="s">
        <v>116</v>
      </c>
      <c r="C7" s="10" t="s">
        <v>48</v>
      </c>
      <c r="D7" s="21" t="s">
        <v>50</v>
      </c>
      <c r="E7" s="26" t="s">
        <v>190</v>
      </c>
      <c r="F7" s="32" t="s">
        <v>191</v>
      </c>
      <c r="G7" s="21" t="s">
        <v>49</v>
      </c>
      <c r="H7" s="18" t="s">
        <v>51</v>
      </c>
      <c r="I7" s="15"/>
    </row>
    <row r="8" s="3" customFormat="1" ht="29" customHeight="1" spans="1:9">
      <c r="A8" s="47"/>
      <c r="B8" s="23" t="s">
        <v>136</v>
      </c>
      <c r="C8" s="23" t="s">
        <v>192</v>
      </c>
      <c r="D8" s="30">
        <v>100</v>
      </c>
      <c r="E8" s="26" t="s">
        <v>193</v>
      </c>
      <c r="F8" s="32" t="s">
        <v>184</v>
      </c>
      <c r="G8" s="21" t="s">
        <v>23</v>
      </c>
      <c r="H8" s="18" t="s">
        <v>49</v>
      </c>
      <c r="I8" s="15"/>
    </row>
    <row r="9" s="3" customFormat="1" ht="35.1" customHeight="1" spans="1:9">
      <c r="A9" s="34"/>
      <c r="B9" s="23" t="s">
        <v>146</v>
      </c>
      <c r="C9" s="35" t="s">
        <v>194</v>
      </c>
      <c r="D9" s="30" t="s">
        <v>75</v>
      </c>
      <c r="E9" s="26" t="s">
        <v>149</v>
      </c>
      <c r="F9" s="27" t="s">
        <v>185</v>
      </c>
      <c r="G9" s="35" t="s">
        <v>76</v>
      </c>
      <c r="H9" s="36" t="s">
        <v>74</v>
      </c>
      <c r="I9" s="26"/>
    </row>
    <row r="10" s="3" customFormat="1" ht="35.1" customHeight="1" spans="1:9">
      <c r="A10" s="15" t="s">
        <v>26</v>
      </c>
      <c r="B10" s="23" t="s">
        <v>151</v>
      </c>
      <c r="C10" s="15" t="s">
        <v>152</v>
      </c>
      <c r="D10" s="15">
        <f>I2</f>
        <v>2</v>
      </c>
      <c r="E10" s="26" t="s">
        <v>153</v>
      </c>
      <c r="F10" s="26" t="s">
        <v>154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155</v>
      </c>
      <c r="C11" s="23" t="s">
        <v>34</v>
      </c>
      <c r="D11" s="15">
        <v>0</v>
      </c>
      <c r="E11" s="27" t="s">
        <v>36</v>
      </c>
      <c r="F11" s="27" t="s">
        <v>37</v>
      </c>
      <c r="G11" s="15" t="s">
        <v>23</v>
      </c>
      <c r="H11" s="18" t="s">
        <v>35</v>
      </c>
      <c r="I11" s="26"/>
    </row>
    <row r="12" s="3" customFormat="1" ht="35.1" customHeight="1" spans="1:9">
      <c r="A12" s="15"/>
      <c r="B12" s="37" t="s">
        <v>156</v>
      </c>
      <c r="C12" s="10" t="s">
        <v>39</v>
      </c>
      <c r="D12" s="15">
        <v>0</v>
      </c>
      <c r="E12" s="38" t="s">
        <v>157</v>
      </c>
      <c r="F12" s="38" t="s">
        <v>41</v>
      </c>
      <c r="G12" s="15" t="s">
        <v>23</v>
      </c>
      <c r="H12" s="18" t="s">
        <v>35</v>
      </c>
      <c r="I12" s="26"/>
    </row>
    <row r="13" s="3" customFormat="1" ht="35.1" customHeight="1" spans="1:9">
      <c r="A13" s="15" t="s">
        <v>158</v>
      </c>
      <c r="B13" s="35" t="s">
        <v>159</v>
      </c>
      <c r="C13" s="15" t="s">
        <v>160</v>
      </c>
      <c r="D13" s="15" t="s">
        <v>82</v>
      </c>
      <c r="E13" s="16" t="s">
        <v>161</v>
      </c>
      <c r="F13" s="27" t="s">
        <v>162</v>
      </c>
      <c r="G13" s="15" t="s">
        <v>83</v>
      </c>
      <c r="H13" s="18" t="s">
        <v>74</v>
      </c>
      <c r="I13" s="15"/>
    </row>
    <row r="14" s="3" customFormat="1" ht="42" customHeight="1" spans="1:18">
      <c r="A14" s="39"/>
      <c r="B14" s="35" t="s">
        <v>163</v>
      </c>
      <c r="C14" s="10" t="s">
        <v>195</v>
      </c>
      <c r="D14" s="15" t="s">
        <v>82</v>
      </c>
      <c r="E14" s="26" t="s">
        <v>165</v>
      </c>
      <c r="F14" s="26" t="s">
        <v>166</v>
      </c>
      <c r="G14" s="15" t="s">
        <v>83</v>
      </c>
      <c r="H14" s="40" t="s">
        <v>74</v>
      </c>
      <c r="I14" s="10"/>
      <c r="R14" s="44"/>
    </row>
    <row r="15" s="3" customFormat="1" ht="35.1" customHeight="1" spans="1:9">
      <c r="A15" s="15"/>
      <c r="B15" s="35" t="s">
        <v>167</v>
      </c>
      <c r="C15" s="41" t="s">
        <v>91</v>
      </c>
      <c r="D15" s="15" t="s">
        <v>82</v>
      </c>
      <c r="E15" s="26" t="s">
        <v>92</v>
      </c>
      <c r="F15" s="27" t="s">
        <v>168</v>
      </c>
      <c r="G15" s="15" t="s">
        <v>83</v>
      </c>
      <c r="H15" s="40" t="s">
        <v>74</v>
      </c>
      <c r="I15" s="15"/>
    </row>
    <row r="16" s="3" customFormat="1" ht="35.1" customHeight="1" spans="1:9">
      <c r="A16" s="15"/>
      <c r="B16" s="37" t="s">
        <v>169</v>
      </c>
      <c r="C16" s="10" t="s">
        <v>196</v>
      </c>
      <c r="D16" s="15" t="s">
        <v>82</v>
      </c>
      <c r="E16" s="26" t="s">
        <v>96</v>
      </c>
      <c r="F16" s="27" t="s">
        <v>171</v>
      </c>
      <c r="G16" s="15" t="s">
        <v>83</v>
      </c>
      <c r="H16" s="40" t="s">
        <v>74</v>
      </c>
      <c r="I16" s="15"/>
    </row>
    <row r="17" s="3" customFormat="1" ht="34" customHeight="1" spans="1:9">
      <c r="A17" s="15" t="s">
        <v>172</v>
      </c>
      <c r="B17" s="37" t="s">
        <v>173</v>
      </c>
      <c r="C17" s="10" t="s">
        <v>174</v>
      </c>
      <c r="D17" s="15">
        <v>95</v>
      </c>
      <c r="E17" s="16" t="s">
        <v>175</v>
      </c>
      <c r="F17" s="16" t="s">
        <v>197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topLeftCell="A5" workbookViewId="0">
      <selection activeCell="S19" sqref="S19"/>
    </sheetView>
  </sheetViews>
  <sheetFormatPr defaultColWidth="12" defaultRowHeight="41" customHeight="1"/>
  <cols>
    <col min="1" max="2" width="14.8333333333333" style="4" customWidth="1"/>
    <col min="3" max="3" width="24" style="4" customWidth="1"/>
    <col min="4" max="4" width="14.8333333333333" style="4" customWidth="1"/>
    <col min="5" max="5" width="42.8333333333333" style="5" customWidth="1"/>
    <col min="6" max="6" width="55.8333333333333" style="4" customWidth="1"/>
    <col min="7" max="7" width="10" style="4" customWidth="1"/>
    <col min="8" max="8" width="12.5" style="6" customWidth="1"/>
    <col min="9" max="9" width="9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1" t="s">
        <v>198</v>
      </c>
      <c r="G2" s="11" t="s">
        <v>107</v>
      </c>
      <c r="H2" s="49"/>
      <c r="I2" s="42">
        <v>3</v>
      </c>
    </row>
    <row r="3" s="3" customFormat="1" ht="32" customHeight="1" spans="1:9">
      <c r="A3" s="15" t="s">
        <v>108</v>
      </c>
      <c r="B3" s="16" t="s">
        <v>199</v>
      </c>
      <c r="C3" s="16"/>
      <c r="D3" s="16"/>
      <c r="E3" s="16"/>
      <c r="F3" s="16"/>
      <c r="G3" s="16"/>
      <c r="H3" s="17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4" customHeight="1" spans="1:9">
      <c r="A7" s="15" t="s">
        <v>115</v>
      </c>
      <c r="B7" s="10" t="s">
        <v>116</v>
      </c>
      <c r="C7" s="10" t="s">
        <v>56</v>
      </c>
      <c r="D7" s="25">
        <v>95</v>
      </c>
      <c r="E7" s="26" t="s">
        <v>57</v>
      </c>
      <c r="F7" s="32" t="s">
        <v>71</v>
      </c>
      <c r="G7" s="21" t="s">
        <v>23</v>
      </c>
      <c r="H7" s="18" t="s">
        <v>35</v>
      </c>
      <c r="I7" s="15"/>
    </row>
    <row r="8" s="3" customFormat="1" ht="21" customHeight="1" spans="1:9">
      <c r="A8" s="15"/>
      <c r="B8" s="10"/>
      <c r="C8" s="10" t="s">
        <v>200</v>
      </c>
      <c r="D8" s="30">
        <v>100</v>
      </c>
      <c r="E8" s="26" t="s">
        <v>201</v>
      </c>
      <c r="F8" s="32" t="s">
        <v>64</v>
      </c>
      <c r="G8" s="21" t="s">
        <v>23</v>
      </c>
      <c r="H8" s="18" t="s">
        <v>49</v>
      </c>
      <c r="I8" s="15"/>
    </row>
    <row r="9" s="3" customFormat="1" ht="21" customHeight="1" spans="1:9">
      <c r="A9" s="15"/>
      <c r="B9" s="10"/>
      <c r="C9" s="10" t="s">
        <v>202</v>
      </c>
      <c r="D9" s="30">
        <v>80</v>
      </c>
      <c r="E9" s="26" t="s">
        <v>203</v>
      </c>
      <c r="F9" s="32" t="s">
        <v>204</v>
      </c>
      <c r="G9" s="21" t="s">
        <v>23</v>
      </c>
      <c r="H9" s="18" t="s">
        <v>35</v>
      </c>
      <c r="I9" s="15"/>
    </row>
    <row r="10" s="3" customFormat="1" ht="21" customHeight="1" spans="1:9">
      <c r="A10" s="15"/>
      <c r="B10" s="10"/>
      <c r="C10" s="10" t="s">
        <v>205</v>
      </c>
      <c r="D10" s="30">
        <v>14600</v>
      </c>
      <c r="E10" s="26" t="s">
        <v>206</v>
      </c>
      <c r="F10" s="38" t="s">
        <v>207</v>
      </c>
      <c r="G10" s="21" t="s">
        <v>51</v>
      </c>
      <c r="H10" s="18" t="s">
        <v>35</v>
      </c>
      <c r="I10" s="15"/>
    </row>
    <row r="11" s="3" customFormat="1" ht="22" customHeight="1" spans="1:9">
      <c r="A11" s="15"/>
      <c r="B11" s="10"/>
      <c r="C11" s="10" t="s">
        <v>208</v>
      </c>
      <c r="D11" s="30">
        <v>5000</v>
      </c>
      <c r="E11" s="26" t="s">
        <v>209</v>
      </c>
      <c r="F11" s="38" t="s">
        <v>207</v>
      </c>
      <c r="G11" s="21" t="s">
        <v>51</v>
      </c>
      <c r="H11" s="18" t="s">
        <v>35</v>
      </c>
      <c r="I11" s="15"/>
    </row>
    <row r="12" s="3" customFormat="1" ht="21" customHeight="1" spans="1:9">
      <c r="A12" s="15"/>
      <c r="B12" s="10"/>
      <c r="C12" s="10" t="s">
        <v>210</v>
      </c>
      <c r="D12" s="30">
        <v>80</v>
      </c>
      <c r="E12" s="26" t="s">
        <v>211</v>
      </c>
      <c r="F12" s="38" t="s">
        <v>204</v>
      </c>
      <c r="G12" s="21" t="s">
        <v>23</v>
      </c>
      <c r="H12" s="18" t="s">
        <v>35</v>
      </c>
      <c r="I12" s="15"/>
    </row>
    <row r="13" s="3" customFormat="1" ht="22" customHeight="1" spans="1:9">
      <c r="A13" s="15"/>
      <c r="B13" s="10" t="s">
        <v>136</v>
      </c>
      <c r="C13" s="10" t="s">
        <v>67</v>
      </c>
      <c r="D13" s="30">
        <v>100</v>
      </c>
      <c r="E13" s="26" t="s">
        <v>68</v>
      </c>
      <c r="F13" s="32" t="s">
        <v>184</v>
      </c>
      <c r="G13" s="21" t="s">
        <v>23</v>
      </c>
      <c r="H13" s="21" t="s">
        <v>22</v>
      </c>
      <c r="I13" s="15"/>
    </row>
    <row r="14" s="3" customFormat="1" ht="26" customHeight="1" spans="1:9">
      <c r="A14" s="15"/>
      <c r="B14" s="10" t="s">
        <v>146</v>
      </c>
      <c r="C14" s="35" t="s">
        <v>147</v>
      </c>
      <c r="D14" s="30" t="s">
        <v>75</v>
      </c>
      <c r="E14" s="26" t="s">
        <v>149</v>
      </c>
      <c r="F14" s="38" t="s">
        <v>185</v>
      </c>
      <c r="G14" s="35" t="s">
        <v>76</v>
      </c>
      <c r="H14" s="36" t="s">
        <v>74</v>
      </c>
      <c r="I14" s="26"/>
    </row>
    <row r="15" s="3" customFormat="1" ht="26" customHeight="1" spans="1:9">
      <c r="A15" s="15" t="s">
        <v>26</v>
      </c>
      <c r="B15" s="10" t="s">
        <v>151</v>
      </c>
      <c r="C15" s="15" t="s">
        <v>152</v>
      </c>
      <c r="D15" s="15">
        <f>I2</f>
        <v>3</v>
      </c>
      <c r="E15" s="26" t="s">
        <v>153</v>
      </c>
      <c r="F15" s="26" t="s">
        <v>154</v>
      </c>
      <c r="G15" s="15" t="s">
        <v>30</v>
      </c>
      <c r="H15" s="18" t="s">
        <v>29</v>
      </c>
      <c r="I15" s="15"/>
    </row>
    <row r="16" s="3" customFormat="1" ht="27" customHeight="1" spans="1:9">
      <c r="A16" s="15"/>
      <c r="B16" s="10" t="s">
        <v>155</v>
      </c>
      <c r="C16" s="10" t="s">
        <v>34</v>
      </c>
      <c r="D16" s="15">
        <v>0</v>
      </c>
      <c r="E16" s="38" t="s">
        <v>36</v>
      </c>
      <c r="F16" s="38" t="s">
        <v>37</v>
      </c>
      <c r="G16" s="15" t="s">
        <v>23</v>
      </c>
      <c r="H16" s="18" t="s">
        <v>35</v>
      </c>
      <c r="I16" s="26"/>
    </row>
    <row r="17" s="3" customFormat="1" ht="29" customHeight="1" spans="1:9">
      <c r="A17" s="15"/>
      <c r="B17" s="37" t="s">
        <v>156</v>
      </c>
      <c r="C17" s="10" t="s">
        <v>39</v>
      </c>
      <c r="D17" s="15">
        <v>0</v>
      </c>
      <c r="E17" s="38" t="s">
        <v>157</v>
      </c>
      <c r="F17" s="38" t="s">
        <v>41</v>
      </c>
      <c r="G17" s="15" t="s">
        <v>23</v>
      </c>
      <c r="H17" s="18" t="s">
        <v>35</v>
      </c>
      <c r="I17" s="26"/>
    </row>
    <row r="18" s="3" customFormat="1" ht="30" customHeight="1" spans="1:9">
      <c r="A18" s="15" t="s">
        <v>158</v>
      </c>
      <c r="B18" s="35" t="s">
        <v>159</v>
      </c>
      <c r="C18" s="15" t="s">
        <v>212</v>
      </c>
      <c r="D18" s="15" t="s">
        <v>82</v>
      </c>
      <c r="E18" s="16" t="s">
        <v>161</v>
      </c>
      <c r="F18" s="38" t="s">
        <v>162</v>
      </c>
      <c r="G18" s="15" t="s">
        <v>83</v>
      </c>
      <c r="H18" s="18" t="s">
        <v>74</v>
      </c>
      <c r="I18" s="15"/>
    </row>
    <row r="19" s="3" customFormat="1" ht="31" customHeight="1" spans="1:18">
      <c r="A19" s="15"/>
      <c r="B19" s="35" t="s">
        <v>163</v>
      </c>
      <c r="C19" s="10" t="s">
        <v>213</v>
      </c>
      <c r="D19" s="15" t="s">
        <v>82</v>
      </c>
      <c r="E19" s="26" t="s">
        <v>165</v>
      </c>
      <c r="F19" s="26" t="s">
        <v>166</v>
      </c>
      <c r="G19" s="15" t="s">
        <v>83</v>
      </c>
      <c r="H19" s="40" t="s">
        <v>74</v>
      </c>
      <c r="I19" s="10"/>
      <c r="R19" s="44"/>
    </row>
    <row r="20" s="3" customFormat="1" ht="31" customHeight="1" spans="1:9">
      <c r="A20" s="15"/>
      <c r="B20" s="35" t="s">
        <v>167</v>
      </c>
      <c r="C20" s="41" t="s">
        <v>91</v>
      </c>
      <c r="D20" s="15" t="s">
        <v>82</v>
      </c>
      <c r="E20" s="26" t="s">
        <v>92</v>
      </c>
      <c r="F20" s="38" t="s">
        <v>168</v>
      </c>
      <c r="G20" s="15" t="s">
        <v>83</v>
      </c>
      <c r="H20" s="40" t="s">
        <v>74</v>
      </c>
      <c r="I20" s="15"/>
    </row>
    <row r="21" s="3" customFormat="1" ht="32" customHeight="1" spans="1:9">
      <c r="A21" s="15"/>
      <c r="B21" s="37" t="s">
        <v>169</v>
      </c>
      <c r="C21" s="10" t="s">
        <v>214</v>
      </c>
      <c r="D21" s="15" t="s">
        <v>82</v>
      </c>
      <c r="E21" s="26" t="s">
        <v>96</v>
      </c>
      <c r="F21" s="38" t="s">
        <v>171</v>
      </c>
      <c r="G21" s="15" t="s">
        <v>83</v>
      </c>
      <c r="H21" s="40" t="s">
        <v>74</v>
      </c>
      <c r="I21" s="15"/>
    </row>
    <row r="22" s="3" customFormat="1" ht="32" customHeight="1" spans="1:9">
      <c r="A22" s="15" t="s">
        <v>172</v>
      </c>
      <c r="B22" s="37" t="s">
        <v>173</v>
      </c>
      <c r="C22" s="10" t="s">
        <v>174</v>
      </c>
      <c r="D22" s="15">
        <v>90</v>
      </c>
      <c r="E22" s="16" t="s">
        <v>175</v>
      </c>
      <c r="F22" s="16" t="s">
        <v>176</v>
      </c>
      <c r="G22" s="15" t="s">
        <v>23</v>
      </c>
      <c r="H22" s="18" t="s">
        <v>35</v>
      </c>
      <c r="I22" s="15"/>
    </row>
  </sheetData>
  <mergeCells count="9">
    <mergeCell ref="A1:I1"/>
    <mergeCell ref="B2:D2"/>
    <mergeCell ref="G2:H2"/>
    <mergeCell ref="B3:I3"/>
    <mergeCell ref="A4:H4"/>
    <mergeCell ref="A7:A14"/>
    <mergeCell ref="A15:A17"/>
    <mergeCell ref="A18:A21"/>
    <mergeCell ref="B7:B12"/>
  </mergeCells>
  <pageMargins left="0.590277777777778" right="0.393055555555556" top="0.984027777777778" bottom="0.984027777777778" header="0.393055555555556" footer="0.393055555555556"/>
  <pageSetup paperSize="9" scale="76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topLeftCell="A5" workbookViewId="0">
      <selection activeCell="E14" sqref="E14"/>
    </sheetView>
  </sheetViews>
  <sheetFormatPr defaultColWidth="12" defaultRowHeight="34" customHeight="1"/>
  <cols>
    <col min="1" max="2" width="14.8333333333333" style="4" customWidth="1"/>
    <col min="3" max="3" width="24.1666666666667" style="4" customWidth="1"/>
    <col min="4" max="4" width="14.8333333333333" style="4" customWidth="1"/>
    <col min="5" max="5" width="48.8333333333333" style="5" customWidth="1"/>
    <col min="6" max="6" width="51.8333333333333" style="4" customWidth="1"/>
    <col min="7" max="7" width="10.5" style="4" customWidth="1"/>
    <col min="8" max="8" width="12.3333333333333" style="6" customWidth="1"/>
    <col min="9" max="9" width="9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1" t="s">
        <v>215</v>
      </c>
      <c r="G2" s="11" t="s">
        <v>107</v>
      </c>
      <c r="H2" s="49"/>
      <c r="I2" s="42">
        <v>5</v>
      </c>
    </row>
    <row r="3" s="3" customFormat="1" customHeight="1" spans="1:9">
      <c r="A3" s="15" t="s">
        <v>108</v>
      </c>
      <c r="B3" s="15" t="s">
        <v>216</v>
      </c>
      <c r="C3" s="15"/>
      <c r="D3" s="15"/>
      <c r="E3" s="16"/>
      <c r="F3" s="15"/>
      <c r="G3" s="15"/>
      <c r="H3" s="18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1" customHeight="1" spans="1:9">
      <c r="A7" s="15" t="s">
        <v>115</v>
      </c>
      <c r="B7" s="10" t="s">
        <v>116</v>
      </c>
      <c r="C7" s="10" t="s">
        <v>217</v>
      </c>
      <c r="D7" s="25">
        <v>1</v>
      </c>
      <c r="E7" s="26" t="s">
        <v>218</v>
      </c>
      <c r="F7" s="38" t="s">
        <v>219</v>
      </c>
      <c r="G7" s="21" t="s">
        <v>133</v>
      </c>
      <c r="H7" s="18" t="s">
        <v>35</v>
      </c>
      <c r="I7" s="15"/>
    </row>
    <row r="8" s="3" customFormat="1" ht="24" customHeight="1" spans="1:9">
      <c r="A8" s="15"/>
      <c r="B8" s="10"/>
      <c r="C8" s="10" t="s">
        <v>220</v>
      </c>
      <c r="D8" s="30">
        <v>4</v>
      </c>
      <c r="E8" s="26" t="s">
        <v>221</v>
      </c>
      <c r="F8" s="38" t="s">
        <v>222</v>
      </c>
      <c r="G8" s="21" t="s">
        <v>223</v>
      </c>
      <c r="H8" s="18" t="s">
        <v>35</v>
      </c>
      <c r="I8" s="15"/>
    </row>
    <row r="9" s="3" customFormat="1" ht="24" customHeight="1" spans="1:9">
      <c r="A9" s="15"/>
      <c r="B9" s="10"/>
      <c r="C9" s="10" t="s">
        <v>224</v>
      </c>
      <c r="D9" s="30">
        <v>17</v>
      </c>
      <c r="E9" s="26" t="s">
        <v>225</v>
      </c>
      <c r="F9" s="38" t="s">
        <v>226</v>
      </c>
      <c r="G9" s="21" t="s">
        <v>133</v>
      </c>
      <c r="H9" s="18" t="s">
        <v>35</v>
      </c>
      <c r="I9" s="15"/>
    </row>
    <row r="10" s="3" customFormat="1" ht="27" customHeight="1" spans="1:9">
      <c r="A10" s="15"/>
      <c r="B10" s="10"/>
      <c r="C10" s="10" t="s">
        <v>227</v>
      </c>
      <c r="D10" s="30">
        <v>20</v>
      </c>
      <c r="E10" s="26" t="s">
        <v>228</v>
      </c>
      <c r="F10" s="38" t="s">
        <v>229</v>
      </c>
      <c r="G10" s="21" t="s">
        <v>230</v>
      </c>
      <c r="H10" s="18" t="s">
        <v>35</v>
      </c>
      <c r="I10" s="15"/>
    </row>
    <row r="11" s="3" customFormat="1" ht="26" customHeight="1" spans="1:9">
      <c r="A11" s="15"/>
      <c r="B11" s="10"/>
      <c r="C11" s="10" t="s">
        <v>231</v>
      </c>
      <c r="D11" s="30">
        <v>20</v>
      </c>
      <c r="E11" s="26" t="s">
        <v>232</v>
      </c>
      <c r="F11" s="38" t="s">
        <v>233</v>
      </c>
      <c r="G11" s="21" t="s">
        <v>234</v>
      </c>
      <c r="H11" s="18" t="s">
        <v>35</v>
      </c>
      <c r="I11" s="15"/>
    </row>
    <row r="12" s="3" customFormat="1" ht="26" customHeight="1" spans="1:9">
      <c r="A12" s="15"/>
      <c r="B12" s="10"/>
      <c r="C12" s="10" t="s">
        <v>235</v>
      </c>
      <c r="D12" s="30">
        <v>15</v>
      </c>
      <c r="E12" s="26" t="s">
        <v>236</v>
      </c>
      <c r="F12" s="38" t="s">
        <v>233</v>
      </c>
      <c r="G12" s="21" t="s">
        <v>237</v>
      </c>
      <c r="H12" s="18" t="s">
        <v>35</v>
      </c>
      <c r="I12" s="15"/>
    </row>
    <row r="13" s="3" customFormat="1" ht="23" customHeight="1" spans="1:9">
      <c r="A13" s="15"/>
      <c r="B13" s="10" t="s">
        <v>136</v>
      </c>
      <c r="C13" s="10" t="s">
        <v>67</v>
      </c>
      <c r="D13" s="30">
        <v>100</v>
      </c>
      <c r="E13" s="26" t="s">
        <v>68</v>
      </c>
      <c r="F13" s="32" t="s">
        <v>184</v>
      </c>
      <c r="G13" s="21" t="s">
        <v>23</v>
      </c>
      <c r="H13" s="21" t="s">
        <v>22</v>
      </c>
      <c r="I13" s="15"/>
    </row>
    <row r="14" s="3" customFormat="1" ht="26" customHeight="1" spans="1:9">
      <c r="A14" s="15"/>
      <c r="B14" s="10" t="s">
        <v>146</v>
      </c>
      <c r="C14" s="35" t="s">
        <v>147</v>
      </c>
      <c r="D14" s="30" t="s">
        <v>75</v>
      </c>
      <c r="E14" s="26" t="s">
        <v>149</v>
      </c>
      <c r="F14" s="38" t="s">
        <v>185</v>
      </c>
      <c r="G14" s="35" t="s">
        <v>76</v>
      </c>
      <c r="H14" s="36" t="s">
        <v>74</v>
      </c>
      <c r="I14" s="26"/>
    </row>
    <row r="15" s="3" customFormat="1" ht="27" customHeight="1" spans="1:9">
      <c r="A15" s="15" t="s">
        <v>26</v>
      </c>
      <c r="B15" s="10" t="s">
        <v>151</v>
      </c>
      <c r="C15" s="15" t="s">
        <v>152</v>
      </c>
      <c r="D15" s="15">
        <f>I2</f>
        <v>5</v>
      </c>
      <c r="E15" s="26" t="s">
        <v>153</v>
      </c>
      <c r="F15" s="26" t="s">
        <v>154</v>
      </c>
      <c r="G15" s="15" t="s">
        <v>30</v>
      </c>
      <c r="H15" s="18" t="s">
        <v>29</v>
      </c>
      <c r="I15" s="15"/>
    </row>
    <row r="16" s="3" customFormat="1" ht="29" customHeight="1" spans="1:9">
      <c r="A16" s="15"/>
      <c r="B16" s="10" t="s">
        <v>155</v>
      </c>
      <c r="C16" s="10" t="s">
        <v>34</v>
      </c>
      <c r="D16" s="15">
        <v>0</v>
      </c>
      <c r="E16" s="38" t="s">
        <v>36</v>
      </c>
      <c r="F16" s="38" t="s">
        <v>37</v>
      </c>
      <c r="G16" s="15" t="s">
        <v>23</v>
      </c>
      <c r="H16" s="18" t="s">
        <v>35</v>
      </c>
      <c r="I16" s="26"/>
    </row>
    <row r="17" s="3" customFormat="1" ht="29" customHeight="1" spans="1:9">
      <c r="A17" s="15"/>
      <c r="B17" s="37" t="s">
        <v>156</v>
      </c>
      <c r="C17" s="10" t="s">
        <v>39</v>
      </c>
      <c r="D17" s="15">
        <v>0</v>
      </c>
      <c r="E17" s="38" t="s">
        <v>157</v>
      </c>
      <c r="F17" s="38" t="s">
        <v>41</v>
      </c>
      <c r="G17" s="15" t="s">
        <v>23</v>
      </c>
      <c r="H17" s="18" t="s">
        <v>35</v>
      </c>
      <c r="I17" s="26"/>
    </row>
    <row r="18" s="3" customFormat="1" ht="23" customHeight="1" spans="1:9">
      <c r="A18" s="15" t="s">
        <v>158</v>
      </c>
      <c r="B18" s="35" t="s">
        <v>159</v>
      </c>
      <c r="C18" s="15" t="s">
        <v>212</v>
      </c>
      <c r="D18" s="15" t="s">
        <v>82</v>
      </c>
      <c r="E18" s="16" t="s">
        <v>161</v>
      </c>
      <c r="F18" s="38" t="s">
        <v>162</v>
      </c>
      <c r="G18" s="15" t="s">
        <v>83</v>
      </c>
      <c r="H18" s="18" t="s">
        <v>74</v>
      </c>
      <c r="I18" s="15"/>
    </row>
    <row r="19" s="3" customFormat="1" ht="27" customHeight="1" spans="1:18">
      <c r="A19" s="15"/>
      <c r="B19" s="35" t="s">
        <v>163</v>
      </c>
      <c r="C19" s="10" t="s">
        <v>213</v>
      </c>
      <c r="D19" s="15" t="s">
        <v>82</v>
      </c>
      <c r="E19" s="26" t="s">
        <v>165</v>
      </c>
      <c r="F19" s="26" t="s">
        <v>166</v>
      </c>
      <c r="G19" s="15" t="s">
        <v>83</v>
      </c>
      <c r="H19" s="40" t="s">
        <v>74</v>
      </c>
      <c r="I19" s="10"/>
      <c r="R19" s="44"/>
    </row>
    <row r="20" s="3" customFormat="1" ht="28" customHeight="1" spans="1:9">
      <c r="A20" s="15"/>
      <c r="B20" s="35" t="s">
        <v>167</v>
      </c>
      <c r="C20" s="41" t="s">
        <v>91</v>
      </c>
      <c r="D20" s="15" t="s">
        <v>82</v>
      </c>
      <c r="E20" s="26" t="s">
        <v>92</v>
      </c>
      <c r="F20" s="38" t="s">
        <v>168</v>
      </c>
      <c r="G20" s="15" t="s">
        <v>83</v>
      </c>
      <c r="H20" s="40" t="s">
        <v>74</v>
      </c>
      <c r="I20" s="15"/>
    </row>
    <row r="21" s="3" customFormat="1" ht="30" customHeight="1" spans="1:9">
      <c r="A21" s="15"/>
      <c r="B21" s="37" t="s">
        <v>169</v>
      </c>
      <c r="C21" s="10" t="s">
        <v>238</v>
      </c>
      <c r="D21" s="15" t="s">
        <v>82</v>
      </c>
      <c r="E21" s="26" t="s">
        <v>96</v>
      </c>
      <c r="F21" s="38" t="s">
        <v>171</v>
      </c>
      <c r="G21" s="15" t="s">
        <v>83</v>
      </c>
      <c r="H21" s="40" t="s">
        <v>74</v>
      </c>
      <c r="I21" s="15"/>
    </row>
    <row r="22" s="3" customFormat="1" ht="28" customHeight="1" spans="1:9">
      <c r="A22" s="15" t="s">
        <v>172</v>
      </c>
      <c r="B22" s="37" t="s">
        <v>173</v>
      </c>
      <c r="C22" s="10" t="s">
        <v>174</v>
      </c>
      <c r="D22" s="15">
        <v>100</v>
      </c>
      <c r="E22" s="16" t="s">
        <v>175</v>
      </c>
      <c r="F22" s="16" t="s">
        <v>239</v>
      </c>
      <c r="G22" s="15" t="s">
        <v>23</v>
      </c>
      <c r="H22" s="18" t="s">
        <v>49</v>
      </c>
      <c r="I22" s="15"/>
    </row>
  </sheetData>
  <mergeCells count="9">
    <mergeCell ref="A1:I1"/>
    <mergeCell ref="B2:D2"/>
    <mergeCell ref="G2:H2"/>
    <mergeCell ref="B3:I3"/>
    <mergeCell ref="A4:H4"/>
    <mergeCell ref="A7:A14"/>
    <mergeCell ref="A15:A17"/>
    <mergeCell ref="A18:A21"/>
    <mergeCell ref="B7:B12"/>
  </mergeCells>
  <pageMargins left="0.393055555555556" right="0.393055555555556" top="0.984027777777778" bottom="0.786805555555556" header="0.393055555555556" footer="0.393055555555556"/>
  <pageSetup paperSize="9" scale="77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73"/>
  <sheetViews>
    <sheetView topLeftCell="A4" workbookViewId="0">
      <selection activeCell="A16" sqref="A16:A18"/>
    </sheetView>
  </sheetViews>
  <sheetFormatPr defaultColWidth="12" defaultRowHeight="13.5"/>
  <cols>
    <col min="1" max="1" width="18.5" style="4" customWidth="1"/>
    <col min="2" max="2" width="14.8333333333333" style="4" customWidth="1"/>
    <col min="3" max="3" width="26.6666666666667" style="4" customWidth="1"/>
    <col min="4" max="4" width="14.8333333333333" style="4" customWidth="1"/>
    <col min="5" max="5" width="46.6666666666667" style="5" customWidth="1"/>
    <col min="6" max="6" width="47.6666666666667" style="4" customWidth="1"/>
    <col min="7" max="7" width="11.3333333333333" style="4" customWidth="1"/>
    <col min="8" max="8" width="11.8333333333333" style="6" customWidth="1"/>
    <col min="9" max="9" width="9.16666666666667" style="4" customWidth="1"/>
    <col min="10" max="16384" width="12" style="4"/>
  </cols>
  <sheetData>
    <row r="1" s="1" customFormat="1" ht="29" customHeight="1" spans="1:10">
      <c r="A1" s="51" t="s">
        <v>103</v>
      </c>
      <c r="B1" s="50"/>
      <c r="C1" s="50"/>
      <c r="D1" s="50"/>
      <c r="E1" s="50"/>
      <c r="F1" s="50"/>
      <c r="G1" s="50"/>
      <c r="H1" s="50"/>
      <c r="I1" s="50"/>
      <c r="J1" s="59"/>
    </row>
    <row r="2" s="2" customFormat="1" ht="28" customHeight="1" spans="1:15">
      <c r="A2" s="52" t="s">
        <v>240</v>
      </c>
      <c r="B2" s="53" t="str">
        <f>整体支出绩效目标表!C2</f>
        <v>通道侗族自治县疾病预防控制中心</v>
      </c>
      <c r="C2" s="53"/>
      <c r="D2" s="53"/>
      <c r="E2" s="54" t="s">
        <v>105</v>
      </c>
      <c r="F2" s="53" t="s">
        <v>241</v>
      </c>
      <c r="G2" s="53" t="s">
        <v>107</v>
      </c>
      <c r="H2" s="55"/>
      <c r="I2" s="60">
        <v>16</v>
      </c>
      <c r="J2" s="4"/>
      <c r="K2" s="4"/>
      <c r="L2" s="4"/>
      <c r="M2" s="4"/>
      <c r="N2" s="5"/>
      <c r="O2" s="4"/>
    </row>
    <row r="3" s="3" customFormat="1" ht="68" customHeight="1" spans="1:15">
      <c r="A3" s="52" t="s">
        <v>108</v>
      </c>
      <c r="B3" s="16" t="s">
        <v>242</v>
      </c>
      <c r="C3" s="16"/>
      <c r="D3" s="16"/>
      <c r="E3" s="54"/>
      <c r="F3" s="16"/>
      <c r="G3" s="16"/>
      <c r="H3" s="56"/>
      <c r="I3" s="16"/>
      <c r="J3" s="4"/>
      <c r="K3" s="4"/>
      <c r="L3" s="4"/>
      <c r="M3" s="4"/>
      <c r="N3" s="5"/>
      <c r="O3" s="4"/>
    </row>
    <row r="4" s="3" customFormat="1" ht="24" customHeight="1" spans="1:15">
      <c r="A4" s="52" t="s">
        <v>9</v>
      </c>
      <c r="B4" s="52"/>
      <c r="C4" s="52"/>
      <c r="D4" s="52"/>
      <c r="E4" s="52"/>
      <c r="F4" s="52"/>
      <c r="G4" s="52"/>
      <c r="H4" s="57"/>
      <c r="I4" s="53"/>
      <c r="J4" s="4"/>
      <c r="K4" s="4"/>
      <c r="L4" s="4"/>
      <c r="M4" s="4"/>
      <c r="N4" s="5"/>
      <c r="O4" s="4"/>
    </row>
    <row r="5" s="3" customFormat="1" ht="27" customHeight="1" spans="1:15">
      <c r="A5" s="52" t="s">
        <v>10</v>
      </c>
      <c r="B5" s="52" t="s">
        <v>11</v>
      </c>
      <c r="C5" s="52" t="s">
        <v>12</v>
      </c>
      <c r="D5" s="52" t="s">
        <v>14</v>
      </c>
      <c r="E5" s="52" t="s">
        <v>110</v>
      </c>
      <c r="F5" s="52" t="s">
        <v>111</v>
      </c>
      <c r="G5" s="52" t="s">
        <v>112</v>
      </c>
      <c r="H5" s="57" t="s">
        <v>13</v>
      </c>
      <c r="I5" s="52" t="s">
        <v>18</v>
      </c>
      <c r="J5" s="4"/>
      <c r="K5" s="4"/>
      <c r="L5" s="4"/>
      <c r="M5" s="4"/>
      <c r="N5" s="5"/>
      <c r="O5" s="4"/>
    </row>
    <row r="6" s="3" customFormat="1" ht="36" customHeight="1" spans="1:15">
      <c r="A6" s="52" t="s">
        <v>243</v>
      </c>
      <c r="B6" s="52" t="s">
        <v>113</v>
      </c>
      <c r="C6" s="52" t="s">
        <v>21</v>
      </c>
      <c r="D6" s="52">
        <v>100</v>
      </c>
      <c r="E6" s="54" t="s">
        <v>24</v>
      </c>
      <c r="F6" s="53" t="s">
        <v>114</v>
      </c>
      <c r="G6" s="52" t="s">
        <v>23</v>
      </c>
      <c r="H6" s="57" t="s">
        <v>22</v>
      </c>
      <c r="I6" s="53"/>
      <c r="J6" s="4"/>
      <c r="K6" s="4"/>
      <c r="L6" s="4"/>
      <c r="M6" s="4"/>
      <c r="N6" s="5"/>
      <c r="O6" s="4"/>
    </row>
    <row r="7" s="3" customFormat="1" ht="35" customHeight="1" spans="1:15">
      <c r="A7" s="52" t="s">
        <v>115</v>
      </c>
      <c r="B7" s="52" t="s">
        <v>116</v>
      </c>
      <c r="C7" s="52" t="s">
        <v>244</v>
      </c>
      <c r="D7" s="52">
        <v>33246</v>
      </c>
      <c r="E7" s="54" t="s">
        <v>245</v>
      </c>
      <c r="F7" s="53" t="s">
        <v>246</v>
      </c>
      <c r="G7" s="52" t="s">
        <v>51</v>
      </c>
      <c r="H7" s="57" t="s">
        <v>35</v>
      </c>
      <c r="I7" s="53"/>
      <c r="J7" s="4"/>
      <c r="K7" s="4"/>
      <c r="L7" s="4"/>
      <c r="M7" s="4"/>
      <c r="N7" s="5"/>
      <c r="O7" s="4"/>
    </row>
    <row r="8" s="3" customFormat="1" ht="35" customHeight="1" spans="1:15">
      <c r="A8" s="52"/>
      <c r="B8" s="52"/>
      <c r="C8" s="52" t="s">
        <v>247</v>
      </c>
      <c r="D8" s="52">
        <v>8400</v>
      </c>
      <c r="E8" s="54" t="s">
        <v>248</v>
      </c>
      <c r="F8" s="53" t="s">
        <v>246</v>
      </c>
      <c r="G8" s="52" t="s">
        <v>51</v>
      </c>
      <c r="H8" s="57" t="s">
        <v>35</v>
      </c>
      <c r="I8" s="53"/>
      <c r="J8" s="4"/>
      <c r="K8" s="4"/>
      <c r="L8" s="4"/>
      <c r="M8" s="4"/>
      <c r="N8" s="5"/>
      <c r="O8" s="4"/>
    </row>
    <row r="9" s="3" customFormat="1" ht="35" customHeight="1" spans="1:15">
      <c r="A9" s="52"/>
      <c r="B9" s="52"/>
      <c r="C9" s="52" t="s">
        <v>249</v>
      </c>
      <c r="D9" s="52">
        <v>95</v>
      </c>
      <c r="E9" s="54" t="s">
        <v>250</v>
      </c>
      <c r="F9" s="53" t="s">
        <v>229</v>
      </c>
      <c r="G9" s="52" t="s">
        <v>51</v>
      </c>
      <c r="H9" s="57" t="s">
        <v>35</v>
      </c>
      <c r="I9" s="53"/>
      <c r="J9" s="4"/>
      <c r="K9" s="4"/>
      <c r="L9" s="4"/>
      <c r="M9" s="4"/>
      <c r="N9" s="5"/>
      <c r="O9" s="4"/>
    </row>
    <row r="10" s="3" customFormat="1" ht="35" customHeight="1" spans="1:15">
      <c r="A10" s="52"/>
      <c r="B10" s="52"/>
      <c r="C10" s="52" t="s">
        <v>251</v>
      </c>
      <c r="D10" s="52">
        <v>82</v>
      </c>
      <c r="E10" s="54" t="s">
        <v>252</v>
      </c>
      <c r="F10" s="53" t="s">
        <v>229</v>
      </c>
      <c r="G10" s="52" t="s">
        <v>51</v>
      </c>
      <c r="H10" s="57" t="s">
        <v>35</v>
      </c>
      <c r="I10" s="53"/>
      <c r="J10" s="4"/>
      <c r="K10" s="4"/>
      <c r="L10" s="4"/>
      <c r="M10" s="4"/>
      <c r="N10" s="5"/>
      <c r="O10" s="4"/>
    </row>
    <row r="11" s="3" customFormat="1" ht="32" customHeight="1" spans="1:15">
      <c r="A11" s="52"/>
      <c r="B11" s="52" t="s">
        <v>136</v>
      </c>
      <c r="C11" s="52" t="s">
        <v>253</v>
      </c>
      <c r="D11" s="52">
        <v>95</v>
      </c>
      <c r="E11" s="54" t="s">
        <v>254</v>
      </c>
      <c r="F11" s="53" t="s">
        <v>255</v>
      </c>
      <c r="G11" s="52" t="s">
        <v>23</v>
      </c>
      <c r="H11" s="57" t="s">
        <v>22</v>
      </c>
      <c r="I11" s="53"/>
      <c r="J11" s="4"/>
      <c r="K11" s="4"/>
      <c r="L11" s="4"/>
      <c r="M11" s="4"/>
      <c r="N11" s="5"/>
      <c r="O11" s="4"/>
    </row>
    <row r="12" s="3" customFormat="1" ht="31" customHeight="1" spans="1:15">
      <c r="A12" s="52"/>
      <c r="B12" s="52"/>
      <c r="C12" s="52" t="s">
        <v>256</v>
      </c>
      <c r="D12" s="52">
        <v>95</v>
      </c>
      <c r="E12" s="54" t="s">
        <v>257</v>
      </c>
      <c r="F12" s="53" t="s">
        <v>255</v>
      </c>
      <c r="G12" s="52" t="s">
        <v>23</v>
      </c>
      <c r="H12" s="57" t="s">
        <v>22</v>
      </c>
      <c r="I12" s="53"/>
      <c r="J12" s="4"/>
      <c r="K12" s="4"/>
      <c r="L12" s="4"/>
      <c r="M12" s="4"/>
      <c r="N12" s="5"/>
      <c r="O12" s="4"/>
    </row>
    <row r="13" s="3" customFormat="1" ht="31" customHeight="1" spans="1:15">
      <c r="A13" s="52"/>
      <c r="B13" s="52"/>
      <c r="C13" s="52" t="s">
        <v>258</v>
      </c>
      <c r="D13" s="52">
        <v>90</v>
      </c>
      <c r="E13" s="54" t="s">
        <v>259</v>
      </c>
      <c r="F13" s="53" t="s">
        <v>260</v>
      </c>
      <c r="G13" s="52" t="s">
        <v>23</v>
      </c>
      <c r="H13" s="57" t="s">
        <v>35</v>
      </c>
      <c r="I13" s="53"/>
      <c r="J13" s="4"/>
      <c r="K13" s="4"/>
      <c r="L13" s="4"/>
      <c r="M13" s="4"/>
      <c r="N13" s="5"/>
      <c r="O13" s="4"/>
    </row>
    <row r="14" s="3" customFormat="1" ht="27" customHeight="1" spans="1:15">
      <c r="A14" s="52"/>
      <c r="B14" s="52"/>
      <c r="C14" s="52" t="s">
        <v>261</v>
      </c>
      <c r="D14" s="52">
        <v>100</v>
      </c>
      <c r="E14" s="54" t="s">
        <v>262</v>
      </c>
      <c r="F14" s="53" t="s">
        <v>263</v>
      </c>
      <c r="G14" s="52" t="s">
        <v>23</v>
      </c>
      <c r="H14" s="57" t="s">
        <v>22</v>
      </c>
      <c r="I14" s="53"/>
      <c r="J14" s="4"/>
      <c r="K14" s="4"/>
      <c r="L14" s="4"/>
      <c r="M14" s="4"/>
      <c r="N14" s="5"/>
      <c r="O14" s="4"/>
    </row>
    <row r="15" s="3" customFormat="1" ht="32" customHeight="1" spans="1:15">
      <c r="A15" s="52"/>
      <c r="B15" s="52" t="s">
        <v>146</v>
      </c>
      <c r="C15" s="52" t="s">
        <v>147</v>
      </c>
      <c r="D15" s="52" t="s">
        <v>75</v>
      </c>
      <c r="E15" s="54" t="s">
        <v>149</v>
      </c>
      <c r="F15" s="53" t="s">
        <v>185</v>
      </c>
      <c r="G15" s="52" t="s">
        <v>76</v>
      </c>
      <c r="H15" s="57" t="s">
        <v>74</v>
      </c>
      <c r="I15" s="53"/>
      <c r="J15" s="4"/>
      <c r="K15" s="4"/>
      <c r="L15" s="4"/>
      <c r="M15" s="4"/>
      <c r="N15" s="5"/>
      <c r="O15" s="4"/>
    </row>
    <row r="16" s="3" customFormat="1" ht="30" customHeight="1" spans="1:15">
      <c r="A16" s="52" t="s">
        <v>26</v>
      </c>
      <c r="B16" s="52" t="s">
        <v>151</v>
      </c>
      <c r="C16" s="52" t="s">
        <v>152</v>
      </c>
      <c r="D16" s="52">
        <f>I2</f>
        <v>16</v>
      </c>
      <c r="E16" s="54" t="s">
        <v>153</v>
      </c>
      <c r="F16" s="53" t="s">
        <v>154</v>
      </c>
      <c r="G16" s="52" t="s">
        <v>30</v>
      </c>
      <c r="H16" s="57" t="s">
        <v>29</v>
      </c>
      <c r="I16" s="53"/>
      <c r="J16" s="4"/>
      <c r="K16" s="4"/>
      <c r="L16" s="4"/>
      <c r="M16" s="4"/>
      <c r="N16" s="5"/>
      <c r="O16" s="4"/>
    </row>
    <row r="17" s="3" customFormat="1" ht="36" customHeight="1" spans="1:15">
      <c r="A17" s="52"/>
      <c r="B17" s="52" t="s">
        <v>155</v>
      </c>
      <c r="C17" s="52" t="s">
        <v>34</v>
      </c>
      <c r="D17" s="52">
        <v>0</v>
      </c>
      <c r="E17" s="54" t="s">
        <v>36</v>
      </c>
      <c r="F17" s="53" t="s">
        <v>37</v>
      </c>
      <c r="G17" s="52" t="s">
        <v>23</v>
      </c>
      <c r="H17" s="57" t="s">
        <v>35</v>
      </c>
      <c r="I17" s="53"/>
      <c r="J17" s="4"/>
      <c r="K17" s="4"/>
      <c r="L17" s="4"/>
      <c r="M17" s="4"/>
      <c r="N17" s="5"/>
      <c r="O17" s="4"/>
    </row>
    <row r="18" s="3" customFormat="1" ht="32" customHeight="1" spans="1:15">
      <c r="A18" s="52"/>
      <c r="B18" s="52" t="s">
        <v>156</v>
      </c>
      <c r="C18" s="52" t="s">
        <v>39</v>
      </c>
      <c r="D18" s="52">
        <v>0</v>
      </c>
      <c r="E18" s="54" t="s">
        <v>157</v>
      </c>
      <c r="F18" s="53" t="s">
        <v>41</v>
      </c>
      <c r="G18" s="52" t="s">
        <v>23</v>
      </c>
      <c r="H18" s="57" t="s">
        <v>35</v>
      </c>
      <c r="I18" s="53"/>
      <c r="J18" s="4"/>
      <c r="K18" s="4"/>
      <c r="L18" s="4"/>
      <c r="M18" s="4"/>
      <c r="N18" s="5"/>
      <c r="O18" s="4"/>
    </row>
    <row r="19" s="3" customFormat="1" ht="30" customHeight="1" spans="1:15">
      <c r="A19" s="52" t="s">
        <v>158</v>
      </c>
      <c r="B19" s="52" t="s">
        <v>159</v>
      </c>
      <c r="C19" s="52" t="s">
        <v>160</v>
      </c>
      <c r="D19" s="52" t="s">
        <v>82</v>
      </c>
      <c r="E19" s="54" t="s">
        <v>161</v>
      </c>
      <c r="F19" s="53" t="s">
        <v>162</v>
      </c>
      <c r="G19" s="52" t="s">
        <v>83</v>
      </c>
      <c r="H19" s="57" t="s">
        <v>74</v>
      </c>
      <c r="I19" s="53"/>
      <c r="J19" s="4"/>
      <c r="K19" s="4"/>
      <c r="L19" s="4"/>
      <c r="M19" s="4"/>
      <c r="N19" s="5"/>
      <c r="O19" s="4"/>
    </row>
    <row r="20" s="3" customFormat="1" ht="41" customHeight="1" spans="1:15">
      <c r="A20" s="52"/>
      <c r="B20" s="52" t="s">
        <v>163</v>
      </c>
      <c r="C20" s="52" t="s">
        <v>264</v>
      </c>
      <c r="D20" s="52" t="s">
        <v>82</v>
      </c>
      <c r="E20" s="54" t="s">
        <v>165</v>
      </c>
      <c r="F20" s="53" t="s">
        <v>166</v>
      </c>
      <c r="G20" s="52" t="s">
        <v>83</v>
      </c>
      <c r="H20" s="57" t="s">
        <v>74</v>
      </c>
      <c r="I20" s="53"/>
      <c r="J20" s="4"/>
      <c r="K20" s="4"/>
      <c r="L20" s="4"/>
      <c r="M20" s="4"/>
      <c r="N20" s="5"/>
      <c r="O20" s="4"/>
    </row>
    <row r="21" s="3" customFormat="1" ht="27" customHeight="1" spans="1:15">
      <c r="A21" s="52"/>
      <c r="B21" s="52" t="s">
        <v>167</v>
      </c>
      <c r="C21" s="52" t="s">
        <v>91</v>
      </c>
      <c r="D21" s="52" t="s">
        <v>82</v>
      </c>
      <c r="E21" s="54" t="s">
        <v>92</v>
      </c>
      <c r="F21" s="53" t="s">
        <v>168</v>
      </c>
      <c r="G21" s="52" t="s">
        <v>83</v>
      </c>
      <c r="H21" s="57" t="s">
        <v>74</v>
      </c>
      <c r="I21" s="53"/>
      <c r="J21" s="4"/>
      <c r="K21" s="4"/>
      <c r="L21" s="4"/>
      <c r="M21" s="4"/>
      <c r="N21" s="5"/>
      <c r="O21" s="4"/>
    </row>
    <row r="22" s="3" customFormat="1" ht="30" customHeight="1" spans="1:10">
      <c r="A22" s="10"/>
      <c r="B22" s="10" t="s">
        <v>169</v>
      </c>
      <c r="C22" s="10" t="s">
        <v>265</v>
      </c>
      <c r="D22" s="11" t="s">
        <v>82</v>
      </c>
      <c r="E22" s="58" t="s">
        <v>96</v>
      </c>
      <c r="F22" s="58" t="s">
        <v>171</v>
      </c>
      <c r="G22" s="11" t="s">
        <v>83</v>
      </c>
      <c r="H22" s="11" t="s">
        <v>74</v>
      </c>
      <c r="I22" s="58"/>
      <c r="J22" s="59"/>
    </row>
    <row r="23" s="3" customFormat="1" ht="41" customHeight="1" spans="1:15">
      <c r="A23" s="52" t="s">
        <v>172</v>
      </c>
      <c r="B23" s="52" t="s">
        <v>173</v>
      </c>
      <c r="C23" s="52" t="s">
        <v>100</v>
      </c>
      <c r="D23" s="52">
        <v>95</v>
      </c>
      <c r="E23" s="54" t="s">
        <v>175</v>
      </c>
      <c r="F23" s="53" t="s">
        <v>197</v>
      </c>
      <c r="G23" s="52" t="s">
        <v>23</v>
      </c>
      <c r="H23" s="57" t="s">
        <v>35</v>
      </c>
      <c r="I23" s="53"/>
      <c r="J23" s="4"/>
      <c r="K23" s="4"/>
      <c r="L23" s="4"/>
      <c r="M23" s="4"/>
      <c r="N23" s="5"/>
      <c r="O23" s="4"/>
    </row>
    <row r="73" ht="12.75"/>
  </sheetData>
  <mergeCells count="10">
    <mergeCell ref="A1:I1"/>
    <mergeCell ref="B2:D2"/>
    <mergeCell ref="G2:H2"/>
    <mergeCell ref="B3:I3"/>
    <mergeCell ref="A4:H4"/>
    <mergeCell ref="A7:A15"/>
    <mergeCell ref="A16:A18"/>
    <mergeCell ref="A19:A22"/>
    <mergeCell ref="B7:B10"/>
    <mergeCell ref="B11:B14"/>
  </mergeCells>
  <pageMargins left="0.393055555555556" right="0.393055555555556" top="0.984027777777778" bottom="0.786805555555556" header="0.393055555555556" footer="0.393055555555556"/>
  <pageSetup paperSize="9" scale="77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workbookViewId="0">
      <selection activeCell="B3" sqref="B3:I3"/>
    </sheetView>
  </sheetViews>
  <sheetFormatPr defaultColWidth="12" defaultRowHeight="13.5"/>
  <cols>
    <col min="1" max="2" width="14.8333333333333" style="4" customWidth="1"/>
    <col min="3" max="3" width="24.8333333333333" style="4" customWidth="1"/>
    <col min="4" max="4" width="14.8333333333333" style="4" customWidth="1"/>
    <col min="5" max="5" width="39.3333333333333" style="5" customWidth="1"/>
    <col min="6" max="6" width="48.8333333333333" style="4" customWidth="1"/>
    <col min="7" max="7" width="10.1666666666667" style="4" customWidth="1"/>
    <col min="8" max="8" width="11.5" style="6" customWidth="1"/>
    <col min="9" max="9" width="8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50" customFormat="1" ht="27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2" t="s">
        <v>266</v>
      </c>
      <c r="G2" s="13" t="s">
        <v>107</v>
      </c>
      <c r="H2" s="14"/>
      <c r="I2" s="42">
        <v>2</v>
      </c>
    </row>
    <row r="3" s="3" customFormat="1" ht="31" customHeight="1" spans="1:9">
      <c r="A3" s="15" t="s">
        <v>108</v>
      </c>
      <c r="B3" s="16" t="s">
        <v>267</v>
      </c>
      <c r="C3" s="16"/>
      <c r="D3" s="16"/>
      <c r="E3" s="16"/>
      <c r="F3" s="16"/>
      <c r="G3" s="16"/>
      <c r="H3" s="17"/>
      <c r="I3" s="16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26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6" customHeight="1" spans="1:9">
      <c r="A7" s="46" t="s">
        <v>115</v>
      </c>
      <c r="B7" s="10" t="s">
        <v>116</v>
      </c>
      <c r="C7" s="23" t="s">
        <v>268</v>
      </c>
      <c r="D7" s="25">
        <v>95</v>
      </c>
      <c r="E7" s="26" t="s">
        <v>269</v>
      </c>
      <c r="F7" s="32" t="s">
        <v>71</v>
      </c>
      <c r="G7" s="21" t="s">
        <v>23</v>
      </c>
      <c r="H7" s="18" t="s">
        <v>35</v>
      </c>
      <c r="I7" s="15"/>
    </row>
    <row r="8" s="3" customFormat="1" ht="24" customHeight="1" spans="1:9">
      <c r="A8" s="47"/>
      <c r="B8" s="10"/>
      <c r="C8" s="23" t="s">
        <v>270</v>
      </c>
      <c r="D8" s="30">
        <v>95</v>
      </c>
      <c r="E8" s="26" t="s">
        <v>271</v>
      </c>
      <c r="F8" s="32" t="s">
        <v>71</v>
      </c>
      <c r="G8" s="21" t="s">
        <v>23</v>
      </c>
      <c r="H8" s="18" t="s">
        <v>35</v>
      </c>
      <c r="I8" s="15"/>
    </row>
    <row r="9" s="3" customFormat="1" ht="23" customHeight="1" spans="1:9">
      <c r="A9" s="47"/>
      <c r="B9" s="10"/>
      <c r="C9" s="23" t="s">
        <v>272</v>
      </c>
      <c r="D9" s="30">
        <v>90</v>
      </c>
      <c r="E9" s="26" t="s">
        <v>273</v>
      </c>
      <c r="F9" s="32" t="s">
        <v>274</v>
      </c>
      <c r="G9" s="21" t="s">
        <v>23</v>
      </c>
      <c r="H9" s="18" t="s">
        <v>35</v>
      </c>
      <c r="I9" s="15"/>
    </row>
    <row r="10" s="3" customFormat="1" ht="25" customHeight="1" spans="1:9">
      <c r="A10" s="47"/>
      <c r="B10" s="10"/>
      <c r="C10" s="23" t="s">
        <v>275</v>
      </c>
      <c r="D10" s="30">
        <v>90</v>
      </c>
      <c r="E10" s="26" t="s">
        <v>276</v>
      </c>
      <c r="F10" s="32" t="s">
        <v>274</v>
      </c>
      <c r="G10" s="21" t="s">
        <v>23</v>
      </c>
      <c r="H10" s="18" t="s">
        <v>35</v>
      </c>
      <c r="I10" s="15"/>
    </row>
    <row r="11" s="3" customFormat="1" ht="24" customHeight="1" spans="1:9">
      <c r="A11" s="47"/>
      <c r="B11" s="10"/>
      <c r="C11" s="23" t="s">
        <v>277</v>
      </c>
      <c r="D11" s="30">
        <v>95</v>
      </c>
      <c r="E11" s="26" t="s">
        <v>278</v>
      </c>
      <c r="F11" s="32" t="s">
        <v>71</v>
      </c>
      <c r="G11" s="21" t="s">
        <v>23</v>
      </c>
      <c r="H11" s="18" t="s">
        <v>35</v>
      </c>
      <c r="I11" s="15"/>
    </row>
    <row r="12" s="3" customFormat="1" ht="24" customHeight="1" spans="1:9">
      <c r="A12" s="47"/>
      <c r="B12" s="10" t="s">
        <v>136</v>
      </c>
      <c r="C12" s="23" t="s">
        <v>67</v>
      </c>
      <c r="D12" s="30">
        <v>100</v>
      </c>
      <c r="E12" s="26" t="s">
        <v>279</v>
      </c>
      <c r="F12" s="32" t="s">
        <v>184</v>
      </c>
      <c r="G12" s="21" t="s">
        <v>23</v>
      </c>
      <c r="H12" s="21" t="s">
        <v>22</v>
      </c>
      <c r="I12" s="15"/>
    </row>
    <row r="13" s="3" customFormat="1" ht="25" customHeight="1" spans="1:9">
      <c r="A13" s="34"/>
      <c r="B13" s="23" t="s">
        <v>146</v>
      </c>
      <c r="C13" s="35" t="s">
        <v>280</v>
      </c>
      <c r="D13" s="30" t="s">
        <v>75</v>
      </c>
      <c r="E13" s="26" t="s">
        <v>149</v>
      </c>
      <c r="F13" s="27" t="s">
        <v>185</v>
      </c>
      <c r="G13" s="35" t="s">
        <v>76</v>
      </c>
      <c r="H13" s="36" t="s">
        <v>74</v>
      </c>
      <c r="I13" s="26"/>
    </row>
    <row r="14" s="3" customFormat="1" ht="25" customHeight="1" spans="1:9">
      <c r="A14" s="15" t="s">
        <v>26</v>
      </c>
      <c r="B14" s="23" t="s">
        <v>151</v>
      </c>
      <c r="C14" s="15" t="s">
        <v>152</v>
      </c>
      <c r="D14" s="15">
        <f>I2</f>
        <v>2</v>
      </c>
      <c r="E14" s="26" t="s">
        <v>153</v>
      </c>
      <c r="F14" s="26" t="s">
        <v>154</v>
      </c>
      <c r="G14" s="15" t="s">
        <v>30</v>
      </c>
      <c r="H14" s="18" t="s">
        <v>29</v>
      </c>
      <c r="I14" s="15"/>
    </row>
    <row r="15" s="3" customFormat="1" ht="24" customHeight="1" spans="1:9">
      <c r="A15" s="15"/>
      <c r="B15" s="23" t="s">
        <v>155</v>
      </c>
      <c r="C15" s="23" t="s">
        <v>34</v>
      </c>
      <c r="D15" s="15">
        <v>0</v>
      </c>
      <c r="E15" s="27" t="s">
        <v>36</v>
      </c>
      <c r="F15" s="27" t="s">
        <v>37</v>
      </c>
      <c r="G15" s="15" t="s">
        <v>23</v>
      </c>
      <c r="H15" s="18" t="s">
        <v>35</v>
      </c>
      <c r="I15" s="26"/>
    </row>
    <row r="16" s="3" customFormat="1" ht="28" customHeight="1" spans="1:9">
      <c r="A16" s="15"/>
      <c r="B16" s="37" t="s">
        <v>156</v>
      </c>
      <c r="C16" s="10" t="s">
        <v>39</v>
      </c>
      <c r="D16" s="15">
        <v>0</v>
      </c>
      <c r="E16" s="38" t="s">
        <v>157</v>
      </c>
      <c r="F16" s="38" t="s">
        <v>41</v>
      </c>
      <c r="G16" s="15" t="s">
        <v>23</v>
      </c>
      <c r="H16" s="18" t="s">
        <v>35</v>
      </c>
      <c r="I16" s="26"/>
    </row>
    <row r="17" s="3" customFormat="1" ht="28" customHeight="1" spans="1:9">
      <c r="A17" s="15" t="s">
        <v>158</v>
      </c>
      <c r="B17" s="35" t="s">
        <v>159</v>
      </c>
      <c r="C17" s="15" t="s">
        <v>160</v>
      </c>
      <c r="D17" s="15" t="s">
        <v>82</v>
      </c>
      <c r="E17" s="16" t="s">
        <v>161</v>
      </c>
      <c r="F17" s="27" t="s">
        <v>162</v>
      </c>
      <c r="G17" s="15" t="s">
        <v>83</v>
      </c>
      <c r="H17" s="18" t="s">
        <v>74</v>
      </c>
      <c r="I17" s="15"/>
    </row>
    <row r="18" s="3" customFormat="1" ht="36" customHeight="1" spans="1:18">
      <c r="A18" s="39"/>
      <c r="B18" s="35" t="s">
        <v>163</v>
      </c>
      <c r="C18" s="15" t="s">
        <v>281</v>
      </c>
      <c r="D18" s="15" t="s">
        <v>82</v>
      </c>
      <c r="E18" s="26" t="s">
        <v>165</v>
      </c>
      <c r="F18" s="26" t="s">
        <v>166</v>
      </c>
      <c r="G18" s="15" t="s">
        <v>83</v>
      </c>
      <c r="H18" s="40" t="s">
        <v>74</v>
      </c>
      <c r="I18" s="10"/>
      <c r="R18" s="44"/>
    </row>
    <row r="19" s="3" customFormat="1" ht="27" customHeight="1" spans="1:9">
      <c r="A19" s="15"/>
      <c r="B19" s="35" t="s">
        <v>167</v>
      </c>
      <c r="C19" s="41" t="s">
        <v>91</v>
      </c>
      <c r="D19" s="15" t="s">
        <v>82</v>
      </c>
      <c r="E19" s="26" t="s">
        <v>92</v>
      </c>
      <c r="F19" s="27" t="s">
        <v>168</v>
      </c>
      <c r="G19" s="15" t="s">
        <v>83</v>
      </c>
      <c r="H19" s="40" t="s">
        <v>74</v>
      </c>
      <c r="I19" s="15"/>
    </row>
    <row r="20" s="3" customFormat="1" ht="29" customHeight="1" spans="1:9">
      <c r="A20" s="15"/>
      <c r="B20" s="37" t="s">
        <v>169</v>
      </c>
      <c r="C20" s="10" t="s">
        <v>282</v>
      </c>
      <c r="D20" s="15" t="s">
        <v>82</v>
      </c>
      <c r="E20" s="26" t="s">
        <v>96</v>
      </c>
      <c r="F20" s="27" t="s">
        <v>171</v>
      </c>
      <c r="G20" s="15" t="s">
        <v>83</v>
      </c>
      <c r="H20" s="40" t="s">
        <v>74</v>
      </c>
      <c r="I20" s="15"/>
    </row>
    <row r="21" s="3" customFormat="1" ht="25" customHeight="1" spans="1:9">
      <c r="A21" s="15" t="s">
        <v>172</v>
      </c>
      <c r="B21" s="37" t="s">
        <v>173</v>
      </c>
      <c r="C21" s="10" t="s">
        <v>100</v>
      </c>
      <c r="D21" s="10">
        <v>90</v>
      </c>
      <c r="E21" s="38" t="s">
        <v>175</v>
      </c>
      <c r="F21" s="38" t="s">
        <v>176</v>
      </c>
      <c r="G21" s="15" t="s">
        <v>23</v>
      </c>
      <c r="H21" s="18" t="s">
        <v>35</v>
      </c>
      <c r="I21" s="15"/>
    </row>
  </sheetData>
  <mergeCells count="9">
    <mergeCell ref="A1:I1"/>
    <mergeCell ref="B2:D2"/>
    <mergeCell ref="G2:H2"/>
    <mergeCell ref="B3:I3"/>
    <mergeCell ref="A4:H4"/>
    <mergeCell ref="A7:A13"/>
    <mergeCell ref="A14:A16"/>
    <mergeCell ref="A17:A20"/>
    <mergeCell ref="B7:B11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3"/>
  <sheetViews>
    <sheetView tabSelected="1" workbookViewId="0">
      <selection activeCell="S10" sqref="S10"/>
    </sheetView>
  </sheetViews>
  <sheetFormatPr defaultColWidth="12" defaultRowHeight="13.5"/>
  <cols>
    <col min="1" max="1" width="14.8333333333333" style="4" customWidth="1"/>
    <col min="2" max="2" width="12.3333333333333" style="4" customWidth="1"/>
    <col min="3" max="3" width="23.8333333333333" style="4" customWidth="1"/>
    <col min="4" max="4" width="14.8333333333333" style="4" customWidth="1"/>
    <col min="5" max="5" width="48.8333333333333" style="5" customWidth="1"/>
    <col min="6" max="6" width="45.1666666666667" style="4" customWidth="1"/>
    <col min="7" max="7" width="9.5" style="4" customWidth="1"/>
    <col min="8" max="8" width="11.1666666666667" style="6" customWidth="1"/>
    <col min="9" max="9" width="9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104</v>
      </c>
      <c r="B2" s="10" t="str">
        <f>整体支出绩效目标表!C2</f>
        <v>通道侗族自治县疾病预防控制中心</v>
      </c>
      <c r="C2" s="10"/>
      <c r="D2" s="10"/>
      <c r="E2" s="11" t="s">
        <v>105</v>
      </c>
      <c r="F2" s="11" t="s">
        <v>283</v>
      </c>
      <c r="G2" s="11" t="s">
        <v>107</v>
      </c>
      <c r="H2" s="49"/>
      <c r="I2" s="42">
        <v>8</v>
      </c>
    </row>
    <row r="3" s="3" customFormat="1" ht="36" customHeight="1" spans="1:9">
      <c r="A3" s="15" t="s">
        <v>108</v>
      </c>
      <c r="B3" s="38" t="s">
        <v>284</v>
      </c>
      <c r="C3" s="38"/>
      <c r="D3" s="38"/>
      <c r="E3" s="38"/>
      <c r="F3" s="38"/>
      <c r="G3" s="38"/>
      <c r="H3" s="45"/>
      <c r="I3" s="38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43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9" t="s">
        <v>24</v>
      </c>
      <c r="F6" s="20" t="s">
        <v>114</v>
      </c>
      <c r="G6" s="21" t="s">
        <v>23</v>
      </c>
      <c r="H6" s="21" t="s">
        <v>22</v>
      </c>
      <c r="I6" s="15"/>
    </row>
    <row r="7" s="3" customFormat="1" ht="27" customHeight="1" spans="1:9">
      <c r="A7" s="15" t="s">
        <v>115</v>
      </c>
      <c r="B7" s="10" t="s">
        <v>116</v>
      </c>
      <c r="C7" s="10" t="s">
        <v>285</v>
      </c>
      <c r="D7" s="25">
        <v>2</v>
      </c>
      <c r="E7" s="26" t="s">
        <v>286</v>
      </c>
      <c r="F7" s="38" t="s">
        <v>287</v>
      </c>
      <c r="G7" s="21" t="s">
        <v>133</v>
      </c>
      <c r="H7" s="18" t="s">
        <v>35</v>
      </c>
      <c r="I7" s="15"/>
    </row>
    <row r="8" s="3" customFormat="1" ht="30" customHeight="1" spans="1:9">
      <c r="A8" s="15"/>
      <c r="B8" s="10"/>
      <c r="C8" s="10" t="s">
        <v>288</v>
      </c>
      <c r="D8" s="30">
        <v>2</v>
      </c>
      <c r="E8" s="26" t="s">
        <v>289</v>
      </c>
      <c r="F8" s="38" t="s">
        <v>287</v>
      </c>
      <c r="G8" s="21" t="s">
        <v>133</v>
      </c>
      <c r="H8" s="18" t="s">
        <v>35</v>
      </c>
      <c r="I8" s="15"/>
    </row>
    <row r="9" s="3" customFormat="1" ht="30" customHeight="1" spans="1:9">
      <c r="A9" s="15"/>
      <c r="B9" s="10"/>
      <c r="C9" s="10" t="s">
        <v>290</v>
      </c>
      <c r="D9" s="30">
        <v>5</v>
      </c>
      <c r="E9" s="26" t="s">
        <v>291</v>
      </c>
      <c r="F9" s="38" t="s">
        <v>292</v>
      </c>
      <c r="G9" s="21" t="s">
        <v>133</v>
      </c>
      <c r="H9" s="18" t="s">
        <v>35</v>
      </c>
      <c r="I9" s="15"/>
    </row>
    <row r="10" s="3" customFormat="1" ht="30" customHeight="1" spans="1:9">
      <c r="A10" s="15"/>
      <c r="B10" s="10" t="s">
        <v>136</v>
      </c>
      <c r="C10" s="10" t="s">
        <v>293</v>
      </c>
      <c r="D10" s="30">
        <v>100</v>
      </c>
      <c r="E10" s="26" t="s">
        <v>294</v>
      </c>
      <c r="F10" s="32" t="s">
        <v>64</v>
      </c>
      <c r="G10" s="21" t="s">
        <v>23</v>
      </c>
      <c r="H10" s="21" t="s">
        <v>22</v>
      </c>
      <c r="I10" s="15"/>
    </row>
    <row r="11" s="3" customFormat="1" ht="30" customHeight="1" spans="1:9">
      <c r="A11" s="15"/>
      <c r="B11" s="10"/>
      <c r="C11" s="10" t="s">
        <v>54</v>
      </c>
      <c r="D11" s="30">
        <v>100</v>
      </c>
      <c r="E11" s="26" t="s">
        <v>55</v>
      </c>
      <c r="F11" s="32" t="s">
        <v>64</v>
      </c>
      <c r="G11" s="21" t="s">
        <v>23</v>
      </c>
      <c r="H11" s="18" t="s">
        <v>49</v>
      </c>
      <c r="I11" s="26"/>
    </row>
    <row r="12" s="3" customFormat="1" ht="30" customHeight="1" spans="1:9">
      <c r="A12" s="15"/>
      <c r="B12" s="10"/>
      <c r="C12" s="35" t="s">
        <v>59</v>
      </c>
      <c r="D12" s="30">
        <v>95</v>
      </c>
      <c r="E12" s="26" t="s">
        <v>295</v>
      </c>
      <c r="F12" s="32" t="s">
        <v>71</v>
      </c>
      <c r="G12" s="21" t="s">
        <v>23</v>
      </c>
      <c r="H12" s="18" t="s">
        <v>35</v>
      </c>
      <c r="I12" s="26"/>
    </row>
    <row r="13" s="3" customFormat="1" ht="30" customHeight="1" spans="1:9">
      <c r="A13" s="15"/>
      <c r="B13" s="10"/>
      <c r="C13" s="35" t="s">
        <v>296</v>
      </c>
      <c r="D13" s="30">
        <v>95</v>
      </c>
      <c r="E13" s="26" t="s">
        <v>297</v>
      </c>
      <c r="F13" s="32" t="s">
        <v>71</v>
      </c>
      <c r="G13" s="21" t="s">
        <v>23</v>
      </c>
      <c r="H13" s="18" t="s">
        <v>35</v>
      </c>
      <c r="I13" s="26"/>
    </row>
    <row r="14" s="3" customFormat="1" ht="30" customHeight="1" spans="1:9">
      <c r="A14" s="15"/>
      <c r="B14" s="10"/>
      <c r="C14" s="35" t="s">
        <v>65</v>
      </c>
      <c r="D14" s="30">
        <v>100</v>
      </c>
      <c r="E14" s="26" t="s">
        <v>66</v>
      </c>
      <c r="F14" s="32" t="s">
        <v>64</v>
      </c>
      <c r="G14" s="21" t="s">
        <v>23</v>
      </c>
      <c r="H14" s="21" t="s">
        <v>22</v>
      </c>
      <c r="I14" s="26"/>
    </row>
    <row r="15" s="3" customFormat="1" ht="30" customHeight="1" spans="1:9">
      <c r="A15" s="15"/>
      <c r="B15" s="10" t="s">
        <v>146</v>
      </c>
      <c r="C15" s="35" t="s">
        <v>280</v>
      </c>
      <c r="D15" s="30" t="s">
        <v>75</v>
      </c>
      <c r="E15" s="26" t="s">
        <v>149</v>
      </c>
      <c r="F15" s="38" t="s">
        <v>298</v>
      </c>
      <c r="G15" s="35" t="s">
        <v>76</v>
      </c>
      <c r="H15" s="36" t="s">
        <v>74</v>
      </c>
      <c r="I15" s="26"/>
    </row>
    <row r="16" s="3" customFormat="1" ht="27" customHeight="1" spans="1:9">
      <c r="A16" s="15" t="s">
        <v>26</v>
      </c>
      <c r="B16" s="10" t="s">
        <v>151</v>
      </c>
      <c r="C16" s="15" t="s">
        <v>152</v>
      </c>
      <c r="D16" s="15">
        <f>I2</f>
        <v>8</v>
      </c>
      <c r="E16" s="26" t="s">
        <v>153</v>
      </c>
      <c r="F16" s="26" t="s">
        <v>154</v>
      </c>
      <c r="G16" s="15" t="s">
        <v>30</v>
      </c>
      <c r="H16" s="18" t="s">
        <v>29</v>
      </c>
      <c r="I16" s="15"/>
    </row>
    <row r="17" s="3" customFormat="1" ht="35" customHeight="1" spans="1:9">
      <c r="A17" s="15"/>
      <c r="B17" s="10" t="s">
        <v>155</v>
      </c>
      <c r="C17" s="10" t="s">
        <v>34</v>
      </c>
      <c r="D17" s="15">
        <v>0</v>
      </c>
      <c r="E17" s="38" t="s">
        <v>36</v>
      </c>
      <c r="F17" s="38" t="s">
        <v>37</v>
      </c>
      <c r="G17" s="15" t="s">
        <v>23</v>
      </c>
      <c r="H17" s="18" t="s">
        <v>35</v>
      </c>
      <c r="I17" s="26"/>
    </row>
    <row r="18" s="3" customFormat="1" ht="40" customHeight="1" spans="1:9">
      <c r="A18" s="15"/>
      <c r="B18" s="37" t="s">
        <v>156</v>
      </c>
      <c r="C18" s="10" t="s">
        <v>39</v>
      </c>
      <c r="D18" s="15">
        <v>0</v>
      </c>
      <c r="E18" s="38" t="s">
        <v>157</v>
      </c>
      <c r="F18" s="38" t="s">
        <v>41</v>
      </c>
      <c r="G18" s="15" t="s">
        <v>23</v>
      </c>
      <c r="H18" s="18" t="s">
        <v>35</v>
      </c>
      <c r="I18" s="26"/>
    </row>
    <row r="19" s="3" customFormat="1" ht="40" customHeight="1" spans="1:9">
      <c r="A19" s="15" t="s">
        <v>158</v>
      </c>
      <c r="B19" s="35" t="s">
        <v>159</v>
      </c>
      <c r="C19" s="15" t="s">
        <v>299</v>
      </c>
      <c r="D19" s="15" t="s">
        <v>300</v>
      </c>
      <c r="E19" s="16" t="s">
        <v>161</v>
      </c>
      <c r="F19" s="38" t="s">
        <v>301</v>
      </c>
      <c r="G19" s="15" t="s">
        <v>83</v>
      </c>
      <c r="H19" s="18" t="s">
        <v>74</v>
      </c>
      <c r="I19" s="15"/>
    </row>
    <row r="20" s="3" customFormat="1" ht="42" customHeight="1" spans="1:18">
      <c r="A20" s="15"/>
      <c r="B20" s="35" t="s">
        <v>163</v>
      </c>
      <c r="C20" s="15" t="s">
        <v>302</v>
      </c>
      <c r="D20" s="15" t="s">
        <v>82</v>
      </c>
      <c r="E20" s="26" t="s">
        <v>165</v>
      </c>
      <c r="F20" s="26" t="s">
        <v>166</v>
      </c>
      <c r="G20" s="15" t="s">
        <v>83</v>
      </c>
      <c r="H20" s="40" t="s">
        <v>74</v>
      </c>
      <c r="I20" s="10"/>
      <c r="R20" s="44"/>
    </row>
    <row r="21" s="3" customFormat="1" ht="34" customHeight="1" spans="1:9">
      <c r="A21" s="15"/>
      <c r="B21" s="35" t="s">
        <v>167</v>
      </c>
      <c r="C21" s="41" t="s">
        <v>91</v>
      </c>
      <c r="D21" s="15" t="s">
        <v>82</v>
      </c>
      <c r="E21" s="26" t="s">
        <v>92</v>
      </c>
      <c r="F21" s="38" t="s">
        <v>168</v>
      </c>
      <c r="G21" s="15" t="s">
        <v>83</v>
      </c>
      <c r="H21" s="40" t="s">
        <v>74</v>
      </c>
      <c r="I21" s="15"/>
    </row>
    <row r="22" s="3" customFormat="1" ht="31" customHeight="1" spans="1:9">
      <c r="A22" s="15"/>
      <c r="B22" s="37" t="s">
        <v>169</v>
      </c>
      <c r="C22" s="10" t="s">
        <v>303</v>
      </c>
      <c r="D22" s="15" t="s">
        <v>82</v>
      </c>
      <c r="E22" s="26" t="s">
        <v>96</v>
      </c>
      <c r="F22" s="38" t="s">
        <v>171</v>
      </c>
      <c r="G22" s="15" t="s">
        <v>83</v>
      </c>
      <c r="H22" s="40" t="s">
        <v>74</v>
      </c>
      <c r="I22" s="15"/>
    </row>
    <row r="23" s="3" customFormat="1" ht="39" customHeight="1" spans="1:9">
      <c r="A23" s="15" t="s">
        <v>172</v>
      </c>
      <c r="B23" s="37" t="s">
        <v>173</v>
      </c>
      <c r="C23" s="10" t="s">
        <v>100</v>
      </c>
      <c r="D23" s="15">
        <v>95</v>
      </c>
      <c r="E23" s="16" t="s">
        <v>304</v>
      </c>
      <c r="F23" s="16" t="s">
        <v>197</v>
      </c>
      <c r="G23" s="15" t="s">
        <v>23</v>
      </c>
      <c r="H23" s="18" t="s">
        <v>35</v>
      </c>
      <c r="I23" s="15"/>
    </row>
  </sheetData>
  <mergeCells count="10">
    <mergeCell ref="A1:I1"/>
    <mergeCell ref="B2:D2"/>
    <mergeCell ref="G2:H2"/>
    <mergeCell ref="B3:I3"/>
    <mergeCell ref="A4:H4"/>
    <mergeCell ref="A7:A15"/>
    <mergeCell ref="A16:A18"/>
    <mergeCell ref="A19:A22"/>
    <mergeCell ref="B7:B9"/>
    <mergeCell ref="B10:B14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整体支出绩效目标表</vt:lpstr>
      <vt:lpstr>艾滋病防治项目</vt:lpstr>
      <vt:lpstr>地方病防治项目</vt:lpstr>
      <vt:lpstr>华之睾吸虫（肝吸虫）防治项目</vt:lpstr>
      <vt:lpstr>基本公共卫生服务项目</vt:lpstr>
      <vt:lpstr>健康素养促进行动项目</vt:lpstr>
      <vt:lpstr>结核病防治项目</vt:lpstr>
      <vt:lpstr>精神卫生和慢性非传染性疾病防治项目</vt:lpstr>
      <vt:lpstr>扩大国家免疫规划项目</vt:lpstr>
      <vt:lpstr>麻风病防治项目</vt:lpstr>
      <vt:lpstr>农村义务教育学生营养及健康状况监测项目</vt:lpstr>
      <vt:lpstr>农村饮用水水质监测项目</vt:lpstr>
      <vt:lpstr>疟疾防治项目</vt:lpstr>
      <vt:lpstr>食品安全风险监测项目</vt:lpstr>
      <vt:lpstr>突发公共卫生事件及传染性疾病防治项目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奇妙</cp:lastModifiedBy>
  <dcterms:created xsi:type="dcterms:W3CDTF">2021-09-06T17:46:00Z</dcterms:created>
  <cp:lastPrinted>2023-02-07T11:30:00Z</cp:lastPrinted>
  <dcterms:modified xsi:type="dcterms:W3CDTF">2024-06-22T07:10:39Z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2052-12.1.0.17133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