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县溪镇村干补贴（工资+绩效）" sheetId="12" r:id="rId2"/>
    <sheet name="县溪镇村干部养老保险" sheetId="14" r:id="rId3"/>
    <sheet name="县溪镇村级办公经费" sheetId="15" r:id="rId4"/>
    <sheet name="县溪镇农村老党员、村（居）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<sst xmlns="http://schemas.openxmlformats.org/spreadsheetml/2006/main" count="547" uniqueCount="202">
  <si>
    <t>整体绩效目标申报表
（2024年度）</t>
  </si>
  <si>
    <t>部门单位名称</t>
  </si>
  <si>
    <t>通道侗族自治县县溪镇人民政府本级</t>
  </si>
  <si>
    <t>年度总体目标</t>
  </si>
  <si>
    <t>目标1：长期性抓好卫计、综治工作，处理突发事件，做好信访接待;
目标2：制定并组织实施镇村建设规划，地方道路建设及公共设施;
目标3：定期开展文化活动，建设文化活动中心，丰富群众的文化生活;
目标4：起草、送审、印发以镇党委或者政府名义制发的文件，加强效能政府建设，构建服务型政府；
目标5：做好乡村振兴相关事宜；
目标6：完成好上级政府交办的其他事项。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</si>
  <si>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</si>
  <si>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</si>
  <si>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</si>
  <si>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</si>
  <si>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</si>
  <si>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</si>
  <si>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</si>
  <si>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</si>
  <si>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</si>
  <si>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</si>
  <si>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</si>
  <si>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</si>
  <si>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</si>
  <si>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</si>
  <si>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</si>
  <si>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</si>
  <si>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</si>
  <si>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</si>
  <si>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</si>
  <si>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</si>
  <si>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</si>
  <si>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</si>
  <si>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</si>
  <si>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</si>
  <si>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</si>
  <si>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</si>
  <si>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</si>
  <si>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</si>
  <si>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</si>
  <si>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</si>
  <si>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</si>
  <si>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</si>
  <si>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</si>
  <si>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</si>
  <si>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</si>
  <si>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</si>
  <si>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</si>
  <si>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</si>
  <si>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</si>
  <si>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开展务工招工就业帮扶活动</t>
  </si>
  <si>
    <t>1</t>
  </si>
  <si>
    <t>次/季度</t>
  </si>
  <si>
    <t>考核开展务工招工就业帮扶活动次数。</t>
  </si>
  <si>
    <t>按计划完成得2分，每减少1次扣0.5分，扣完为止。</t>
  </si>
  <si>
    <t>开展安全生产各类巡查</t>
  </si>
  <si>
    <t>次/月</t>
  </si>
  <si>
    <t>考核开展安全生产各类巡查次数。</t>
  </si>
  <si>
    <t>开展反诈宣传活动次数</t>
  </si>
  <si>
    <t>考核开展反诈宣传活动次数</t>
  </si>
  <si>
    <t>开展人居环境整治活动</t>
  </si>
  <si>
    <t>考核开展人居环境整治活动次数。</t>
  </si>
  <si>
    <t>开展文化宣传活动</t>
  </si>
  <si>
    <t>考核开展文化宣传活动次数。</t>
  </si>
  <si>
    <t>质量指标
（10分）</t>
  </si>
  <si>
    <t>城市维护、环境整治完成率</t>
  </si>
  <si>
    <t>98</t>
  </si>
  <si>
    <t>考核城市维护、环境整治完成情况。</t>
  </si>
  <si>
    <t>完成率98%，得5分，每下降1%扣0.5分，扣完为止。</t>
  </si>
  <si>
    <t>政府安全、生产各项活动指标完成率</t>
  </si>
  <si>
    <t>考核政府安全、生产各项活动指标完成情况。</t>
  </si>
  <si>
    <t>时效指标
（10分）</t>
  </si>
  <si>
    <t>按时做好每个季度的人居环境整治工作及城市维护工作</t>
  </si>
  <si>
    <t>定性</t>
  </si>
  <si>
    <t>2024年12月31日前</t>
  </si>
  <si>
    <t>时限</t>
  </si>
  <si>
    <t>按时做好每个季度的人居环境整治工作及城市维护工作。</t>
  </si>
  <si>
    <t>在2024年12月31日前完成，得5分，超时1个月内完成得2分，超过6个月后不得分。</t>
  </si>
  <si>
    <t>定时收缴好农合农保的资金并做好登记</t>
  </si>
  <si>
    <t>定时收缴好农合农保的资金并做好登记。</t>
  </si>
  <si>
    <t>效益指标
(30分)</t>
  </si>
  <si>
    <t>经济效益指标
（8分）</t>
  </si>
  <si>
    <t>人民生活水平得到提高，生产、安全得到保障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</si>
  <si>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</si>
  <si>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</si>
  <si>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</si>
  <si>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</si>
  <si>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</si>
  <si>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推动乡村振兴产业园发展和补齐乡村基础设施建设短板。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</si>
  <si>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</si>
  <si>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</si>
  <si>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</si>
  <si>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实现生态人居环境可持续发展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</si>
  <si>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</si>
  <si>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</si>
  <si>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</si>
  <si>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为人民服务水平、为上级服务水平提高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</si>
  <si>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</si>
  <si>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</si>
  <si>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</si>
  <si>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</si>
  <si>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群众对公众安全感、治安状况满意度、公正执法满意度</t>
  </si>
  <si>
    <t>主要考察部门整体工作开展情况，满意度是否达到年初目标。</t>
  </si>
  <si>
    <t>满意度达98%以上得10分，每下降1%，扣1分，扣完为止。</t>
  </si>
  <si>
    <t>项目支出绩效目标表</t>
  </si>
  <si>
    <t>部门（单位）    名称 (盖章）</t>
  </si>
  <si>
    <t>项目名称</t>
  </si>
  <si>
    <t>县溪镇村干补贴（工资+绩效）</t>
  </si>
  <si>
    <t>预算金额（万元）</t>
  </si>
  <si>
    <t>项目支出       绩效目标</t>
  </si>
  <si>
    <t>完成县溪镇村干补贴（工资+绩效）发放。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</si>
  <si>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</si>
  <si>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</si>
  <si>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</si>
  <si>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</si>
  <si>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</si>
  <si>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</si>
  <si>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</si>
  <si>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</si>
  <si>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</si>
  <si>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项目按计划完成得10分，每下降1%扣0.5分，扣完为止。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</si>
  <si>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</si>
  <si>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</si>
  <si>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</si>
  <si>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</si>
  <si>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</si>
  <si>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=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</si>
  <si>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</si>
  <si>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</si>
  <si>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</si>
  <si>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</si>
  <si>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在职村（社区）干部基本报酬按月发放率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</si>
  <si>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</si>
  <si>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</si>
  <si>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</si>
  <si>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</si>
  <si>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</si>
  <si>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</si>
  <si>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</si>
  <si>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</si>
  <si>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</si>
  <si>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</si>
  <si>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</si>
  <si>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</si>
  <si>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</si>
  <si>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</si>
  <si>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</si>
  <si>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</si>
  <si>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</si>
  <si>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</si>
  <si>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</si>
  <si>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</si>
  <si>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</si>
  <si>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</si>
  <si>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</si>
  <si>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</si>
  <si>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</si>
  <si>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考核村（社区）干部满意度。</t>
  </si>
  <si>
    <t>满意度达99%得10分，每下降1%，扣0.5分，扣完为止。</t>
  </si>
  <si>
    <t>县溪镇村干部养老保险</t>
  </si>
  <si>
    <t>完成县溪镇村干部养老保险补贴。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</si>
  <si>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</si>
  <si>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</si>
  <si>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</si>
  <si>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</si>
  <si>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</si>
  <si>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19个村、1个社区</t>
  </si>
  <si>
    <t>考核村干部养老保险补贴数。</t>
  </si>
  <si>
    <t>项目按计划完成得5分，每减少1个扣0.25分，扣完为止。</t>
  </si>
  <si>
    <t>个</t>
  </si>
  <si>
    <t>补贴到位率</t>
  </si>
  <si>
    <t>考核补贴到位情况。</t>
  </si>
  <si>
    <t>参保率</t>
  </si>
  <si>
    <t>考核村干部养老保险参保情况。</t>
  </si>
  <si>
    <t>完成99%得5分，每下降1%扣0.5分，扣完为止。</t>
  </si>
  <si>
    <t>完成时间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</si>
  <si>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</si>
  <si>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</si>
  <si>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</si>
  <si>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</si>
  <si>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</si>
  <si>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满意度达98%得10分，每下降1%，扣0.5分，扣完为止。</t>
  </si>
  <si>
    <t>县溪镇村级办公经费</t>
  </si>
  <si>
    <t>县溪镇村级办公正常运转，完成各项工作。</t>
  </si>
  <si>
    <t>行政村、社区（居委会）个数</t>
  </si>
  <si>
    <t>考核开展工作行政村、社区（居委会）个数。</t>
  </si>
  <si>
    <t>项目按计划完成得10分，每减少1个扣0.5分，扣完为止。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</si>
  <si>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</si>
  <si>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</si>
  <si>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</si>
  <si>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</si>
  <si>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</si>
  <si>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</si>
  <si>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</si>
  <si>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</si>
  <si>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</si>
  <si>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县溪镇农村老党员、村（居）离职干部生活补贴</t>
  </si>
  <si>
    <t>发放离任村干部生活补贴，更好地改善离任村干部的生活条件</t>
  </si>
  <si>
    <t>受益行政村、社区（居委会）个数</t>
  </si>
  <si>
    <t>考核发放工作受益行政村、社区（居委会）个数。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</si>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</sst>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6"/>
      <name val="方正小标宋简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6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opLeftCell="A13" workbookViewId="0">
      <selection activeCell="D12" sqref="$A12:$XFD12"/>
    </sheetView>
  </sheetViews>
  <sheetFormatPr defaultColWidth="12" defaultRowHeight="13.5"/>
  <cols>
    <col min="1" max="1" width="9.83333333333333" style="41" customWidth="1"/>
    <col min="2" max="2" width="13.6666666666667" style="44" customWidth="1"/>
    <col min="3" max="3" width="17" style="41" customWidth="1"/>
    <col min="4" max="4" width="20.4444444444444" style="45" customWidth="1"/>
    <col min="5" max="5" width="14.5" style="46" customWidth="1"/>
    <col min="6" max="6" width="10.3333333333333" style="41" customWidth="1"/>
    <col min="7" max="7" width="10.8333333333333" style="47" customWidth="1"/>
    <col min="8" max="8" width="42" style="48" customWidth="1"/>
    <col min="9" max="9" width="46.1666666666667" style="47" customWidth="1"/>
    <col min="10" max="10" width="7.16666666666667" style="41" customWidth="1"/>
    <col min="11" max="16384" width="12" style="41"/>
  </cols>
  <sheetData>
    <row r="1" s="41" customFormat="1" ht="43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62"/>
    </row>
    <row r="2" s="41" customFormat="1" ht="30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84" customHeight="1" spans="1:10">
      <c r="A3" s="51" t="s">
        <v>3</v>
      </c>
      <c r="B3" s="51"/>
      <c r="C3" s="52" t="s">
        <v>4</v>
      </c>
      <c r="D3" s="52"/>
      <c r="E3" s="52"/>
      <c r="F3" s="52"/>
      <c r="G3" s="52"/>
      <c r="H3" s="52"/>
      <c r="I3" s="52"/>
      <c r="J3" s="52"/>
    </row>
    <row r="4" s="4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1841.403889</v>
      </c>
      <c r="I4" s="53"/>
      <c r="J4" s="53"/>
    </row>
    <row r="5" s="4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3">
        <v>1199.053889</v>
      </c>
      <c r="I5" s="53"/>
      <c r="J5" s="53"/>
    </row>
    <row r="6" s="4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642.35</v>
      </c>
      <c r="I6" s="11"/>
      <c r="J6" s="11"/>
    </row>
    <row r="7" s="43" customFormat="1" ht="30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30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1" customFormat="1" ht="45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1841.403889</v>
      </c>
      <c r="G9" s="51" t="s">
        <v>30</v>
      </c>
      <c r="H9" s="18" t="s">
        <v>31</v>
      </c>
      <c r="I9" s="18" t="s">
        <v>32</v>
      </c>
      <c r="J9" s="51"/>
    </row>
    <row r="10" s="41" customFormat="1" ht="45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28" t="s">
        <v>37</v>
      </c>
      <c r="J10" s="51"/>
    </row>
    <row r="11" s="41" customFormat="1" ht="45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28" t="s">
        <v>41</v>
      </c>
      <c r="J11" s="51"/>
    </row>
    <row r="12" s="41" customFormat="1" ht="45" customHeight="1" spans="1:10">
      <c r="A12" s="55"/>
      <c r="B12" s="57" t="s">
        <v>42</v>
      </c>
      <c r="C12" s="52" t="s">
        <v>43</v>
      </c>
      <c r="D12" s="52" t="s">
        <v>44</v>
      </c>
      <c r="E12" s="54" t="s">
        <v>35</v>
      </c>
      <c r="F12" s="20" t="s">
        <v>45</v>
      </c>
      <c r="G12" s="51" t="s">
        <v>46</v>
      </c>
      <c r="H12" s="18" t="s">
        <v>47</v>
      </c>
      <c r="I12" s="28" t="s">
        <v>48</v>
      </c>
      <c r="J12" s="51"/>
    </row>
    <row r="13" s="41" customFormat="1" ht="24" spans="1:10">
      <c r="A13" s="55"/>
      <c r="B13" s="58"/>
      <c r="C13" s="52"/>
      <c r="D13" s="52" t="s">
        <v>49</v>
      </c>
      <c r="E13" s="54" t="s">
        <v>35</v>
      </c>
      <c r="F13" s="20" t="s">
        <v>45</v>
      </c>
      <c r="G13" s="51" t="s">
        <v>50</v>
      </c>
      <c r="H13" s="18" t="s">
        <v>51</v>
      </c>
      <c r="I13" s="28" t="s">
        <v>48</v>
      </c>
      <c r="J13" s="51"/>
    </row>
    <row r="14" s="41" customFormat="1" ht="30" customHeight="1" spans="1:10">
      <c r="A14" s="55"/>
      <c r="B14" s="58"/>
      <c r="C14" s="52"/>
      <c r="D14" s="52" t="s">
        <v>52</v>
      </c>
      <c r="E14" s="54" t="s">
        <v>35</v>
      </c>
      <c r="F14" s="20" t="s">
        <v>45</v>
      </c>
      <c r="G14" s="51" t="s">
        <v>46</v>
      </c>
      <c r="H14" s="18" t="s">
        <v>53</v>
      </c>
      <c r="I14" s="28" t="s">
        <v>48</v>
      </c>
      <c r="J14" s="51"/>
    </row>
    <row r="15" s="41" customFormat="1" ht="30" customHeight="1" spans="1:10">
      <c r="A15" s="55"/>
      <c r="B15" s="58"/>
      <c r="C15" s="52"/>
      <c r="D15" s="52" t="s">
        <v>54</v>
      </c>
      <c r="E15" s="54" t="s">
        <v>35</v>
      </c>
      <c r="F15" s="20" t="s">
        <v>45</v>
      </c>
      <c r="G15" s="51" t="s">
        <v>50</v>
      </c>
      <c r="H15" s="18" t="s">
        <v>55</v>
      </c>
      <c r="I15" s="28" t="s">
        <v>48</v>
      </c>
      <c r="J15" s="51"/>
    </row>
    <row r="16" s="41" customFormat="1" ht="30" customHeight="1" spans="1:10">
      <c r="A16" s="55"/>
      <c r="B16" s="58"/>
      <c r="C16" s="52"/>
      <c r="D16" s="52" t="s">
        <v>56</v>
      </c>
      <c r="E16" s="54" t="s">
        <v>35</v>
      </c>
      <c r="F16" s="20" t="s">
        <v>45</v>
      </c>
      <c r="G16" s="51" t="s">
        <v>46</v>
      </c>
      <c r="H16" s="18" t="s">
        <v>57</v>
      </c>
      <c r="I16" s="28" t="s">
        <v>48</v>
      </c>
      <c r="J16" s="51"/>
    </row>
    <row r="17" s="41" customFormat="1" ht="30" customHeight="1" spans="1:10">
      <c r="A17" s="55"/>
      <c r="B17" s="59"/>
      <c r="C17" s="52" t="s">
        <v>58</v>
      </c>
      <c r="D17" s="52" t="s">
        <v>59</v>
      </c>
      <c r="E17" s="20" t="s">
        <v>35</v>
      </c>
      <c r="F17" s="20" t="s">
        <v>60</v>
      </c>
      <c r="G17" s="20" t="s">
        <v>23</v>
      </c>
      <c r="H17" s="18" t="s">
        <v>61</v>
      </c>
      <c r="I17" s="18" t="s">
        <v>62</v>
      </c>
      <c r="J17" s="63"/>
    </row>
    <row r="18" s="41" customFormat="1" ht="40" customHeight="1" spans="1:10">
      <c r="A18" s="55"/>
      <c r="B18" s="59"/>
      <c r="C18" s="52"/>
      <c r="D18" s="52" t="s">
        <v>63</v>
      </c>
      <c r="E18" s="54" t="s">
        <v>35</v>
      </c>
      <c r="F18" s="20" t="s">
        <v>60</v>
      </c>
      <c r="G18" s="51" t="s">
        <v>23</v>
      </c>
      <c r="H18" s="18" t="s">
        <v>64</v>
      </c>
      <c r="I18" s="18" t="s">
        <v>62</v>
      </c>
      <c r="J18" s="63"/>
    </row>
    <row r="19" s="41" customFormat="1" ht="42" customHeight="1" spans="1:10">
      <c r="A19" s="55"/>
      <c r="B19" s="59"/>
      <c r="C19" s="57" t="s">
        <v>65</v>
      </c>
      <c r="D19" s="52" t="s">
        <v>66</v>
      </c>
      <c r="E19" s="54" t="s">
        <v>67</v>
      </c>
      <c r="F19" s="22" t="s">
        <v>68</v>
      </c>
      <c r="G19" s="51" t="s">
        <v>69</v>
      </c>
      <c r="H19" s="18" t="s">
        <v>70</v>
      </c>
      <c r="I19" s="64" t="s">
        <v>71</v>
      </c>
      <c r="J19" s="63"/>
    </row>
    <row r="20" s="41" customFormat="1" ht="38" customHeight="1" spans="1:10">
      <c r="A20" s="55"/>
      <c r="B20" s="60"/>
      <c r="C20" s="61"/>
      <c r="D20" s="52" t="s">
        <v>72</v>
      </c>
      <c r="E20" s="27" t="s">
        <v>67</v>
      </c>
      <c r="F20" s="22" t="s">
        <v>68</v>
      </c>
      <c r="G20" s="51" t="s">
        <v>69</v>
      </c>
      <c r="H20" s="24" t="s">
        <v>73</v>
      </c>
      <c r="I20" s="64" t="s">
        <v>71</v>
      </c>
      <c r="J20" s="63"/>
    </row>
    <row r="21" s="41" customFormat="1" ht="36" spans="1:10">
      <c r="A21" s="55"/>
      <c r="B21" s="52" t="s">
        <v>74</v>
      </c>
      <c r="C21" s="52" t="s">
        <v>75</v>
      </c>
      <c r="D21" s="52" t="s">
        <v>76</v>
      </c>
      <c r="E21" s="27" t="s">
        <v>67</v>
      </c>
      <c r="F21" s="27" t="s">
        <v>77</v>
      </c>
      <c r="G21" s="27" t="s">
        <v>78</v>
      </c>
      <c r="H21" s="24" t="s">
        <v>79</v>
      </c>
      <c r="I21" s="18" t="s">
        <v>80</v>
      </c>
      <c r="J21" s="63"/>
    </row>
    <row r="22" s="41" customFormat="1" ht="47" customHeight="1" spans="1:10">
      <c r="A22" s="55"/>
      <c r="B22" s="51"/>
      <c r="C22" s="52" t="s">
        <v>81</v>
      </c>
      <c r="D22" s="52" t="s">
        <v>82</v>
      </c>
      <c r="E22" s="27" t="s">
        <v>67</v>
      </c>
      <c r="F22" s="27" t="s">
        <v>77</v>
      </c>
      <c r="G22" s="27" t="s">
        <v>78</v>
      </c>
      <c r="H22" s="23" t="s">
        <v>83</v>
      </c>
      <c r="I22" s="18" t="s">
        <v>84</v>
      </c>
      <c r="J22" s="63"/>
    </row>
    <row r="23" s="41" customFormat="1" ht="30" customHeight="1" spans="1:10">
      <c r="A23" s="55"/>
      <c r="B23" s="51"/>
      <c r="C23" s="52" t="s">
        <v>85</v>
      </c>
      <c r="D23" s="52" t="s">
        <v>86</v>
      </c>
      <c r="E23" s="27" t="s">
        <v>67</v>
      </c>
      <c r="F23" s="27" t="s">
        <v>77</v>
      </c>
      <c r="G23" s="27" t="s">
        <v>78</v>
      </c>
      <c r="H23" s="24" t="s">
        <v>87</v>
      </c>
      <c r="I23" s="18" t="s">
        <v>88</v>
      </c>
      <c r="J23" s="63"/>
    </row>
    <row r="24" s="41" customFormat="1" ht="38" customHeight="1" spans="1:10">
      <c r="A24" s="55"/>
      <c r="B24" s="51"/>
      <c r="C24" s="52" t="s">
        <v>89</v>
      </c>
      <c r="D24" s="52" t="s">
        <v>90</v>
      </c>
      <c r="E24" s="27" t="s">
        <v>67</v>
      </c>
      <c r="F24" s="27" t="s">
        <v>77</v>
      </c>
      <c r="G24" s="27" t="s">
        <v>78</v>
      </c>
      <c r="H24" s="24" t="s">
        <v>91</v>
      </c>
      <c r="I24" s="18" t="s">
        <v>92</v>
      </c>
      <c r="J24" s="63"/>
    </row>
    <row r="25" s="41" customFormat="1" ht="45" customHeight="1" spans="1:10">
      <c r="A25" s="55"/>
      <c r="B25" s="52" t="s">
        <v>93</v>
      </c>
      <c r="C25" s="52" t="s">
        <v>94</v>
      </c>
      <c r="D25" s="52" t="s">
        <v>95</v>
      </c>
      <c r="E25" s="54" t="s">
        <v>35</v>
      </c>
      <c r="F25" s="20">
        <v>98</v>
      </c>
      <c r="G25" s="51" t="s">
        <v>23</v>
      </c>
      <c r="H25" s="18" t="s">
        <v>96</v>
      </c>
      <c r="I25" s="28" t="s">
        <v>97</v>
      </c>
      <c r="J25" s="51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20"/>
    <mergeCell ref="B21:B24"/>
    <mergeCell ref="C12:C16"/>
    <mergeCell ref="C17:C18"/>
    <mergeCell ref="C19:C20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4" workbookViewId="0">
      <selection activeCell="A4" sqref="$A1:$XFD1048576"/>
    </sheetView>
  </sheetViews>
  <sheetFormatPr defaultColWidth="12" defaultRowHeight="13.5"/>
  <cols>
    <col min="1" max="2" width="14.8333333333333" style="4" customWidth="1"/>
    <col min="3" max="3" width="22.5" style="4" customWidth="1"/>
    <col min="4" max="4" width="10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0.8333333333333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37" t="s">
        <v>98</v>
      </c>
      <c r="B1" s="37"/>
      <c r="C1" s="37"/>
      <c r="D1" s="37"/>
      <c r="E1" s="38"/>
      <c r="F1" s="37"/>
      <c r="G1" s="37"/>
      <c r="H1" s="39"/>
      <c r="I1" s="37"/>
    </row>
    <row r="2" s="2" customFormat="1" ht="26" customHeight="1" spans="1:9">
      <c r="A2" s="10" t="s">
        <v>99</v>
      </c>
      <c r="B2" s="10" t="str">
        <f>整体支出绩效目标表!C2</f>
        <v>通道侗族自治县县溪镇人民政府本级</v>
      </c>
      <c r="C2" s="10"/>
      <c r="D2" s="10"/>
      <c r="E2" s="11" t="s">
        <v>100</v>
      </c>
      <c r="F2" s="12" t="s">
        <v>101</v>
      </c>
      <c r="G2" s="13" t="s">
        <v>102</v>
      </c>
      <c r="H2" s="14"/>
      <c r="I2" s="33">
        <v>373.536</v>
      </c>
    </row>
    <row r="3" s="3" customFormat="1" ht="27" customHeight="1" spans="1:9">
      <c r="A3" s="15" t="s">
        <v>103</v>
      </c>
      <c r="B3" s="15" t="s">
        <v>104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105</v>
      </c>
      <c r="F5" s="15" t="s">
        <v>106</v>
      </c>
      <c r="G5" s="15" t="s">
        <v>107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110</v>
      </c>
      <c r="B7" s="10" t="s">
        <v>111</v>
      </c>
      <c r="C7" s="21" t="s">
        <v>112</v>
      </c>
      <c r="D7" s="22">
        <v>117</v>
      </c>
      <c r="E7" s="23" t="s">
        <v>113</v>
      </c>
      <c r="F7" s="24" t="s">
        <v>114</v>
      </c>
      <c r="G7" s="20" t="s">
        <v>115</v>
      </c>
      <c r="H7" s="17" t="s">
        <v>35</v>
      </c>
      <c r="I7" s="15"/>
    </row>
    <row r="8" s="3" customFormat="1" ht="42" customHeight="1" spans="1:9">
      <c r="A8" s="15"/>
      <c r="B8" s="21" t="s">
        <v>116</v>
      </c>
      <c r="C8" s="21" t="s">
        <v>117</v>
      </c>
      <c r="D8" s="22">
        <v>100</v>
      </c>
      <c r="E8" s="23" t="s">
        <v>118</v>
      </c>
      <c r="F8" s="24" t="s">
        <v>119</v>
      </c>
      <c r="G8" s="20" t="s">
        <v>23</v>
      </c>
      <c r="H8" s="17" t="s">
        <v>120</v>
      </c>
      <c r="I8" s="15"/>
    </row>
    <row r="9" s="3" customFormat="1" ht="36" customHeight="1" spans="1:9">
      <c r="A9" s="15"/>
      <c r="B9" s="21" t="s">
        <v>121</v>
      </c>
      <c r="C9" s="21" t="s">
        <v>122</v>
      </c>
      <c r="D9" s="22">
        <v>100</v>
      </c>
      <c r="E9" s="23" t="s">
        <v>123</v>
      </c>
      <c r="F9" s="24" t="s">
        <v>124</v>
      </c>
      <c r="G9" s="20" t="s">
        <v>23</v>
      </c>
      <c r="H9" s="17" t="s">
        <v>120</v>
      </c>
      <c r="I9" s="15"/>
    </row>
    <row r="10" s="3" customFormat="1" ht="27" customHeight="1" spans="1:9">
      <c r="A10" s="15"/>
      <c r="B10" s="36"/>
      <c r="C10" s="21" t="s">
        <v>125</v>
      </c>
      <c r="D10" s="22">
        <v>100</v>
      </c>
      <c r="E10" s="23" t="s">
        <v>126</v>
      </c>
      <c r="F10" s="24" t="s">
        <v>124</v>
      </c>
      <c r="G10" s="20" t="s">
        <v>23</v>
      </c>
      <c r="H10" s="17" t="s">
        <v>120</v>
      </c>
      <c r="I10" s="15"/>
    </row>
    <row r="11" s="3" customFormat="1" ht="30" customHeight="1" spans="1:9">
      <c r="A11" s="15" t="s">
        <v>26</v>
      </c>
      <c r="B11" s="21" t="s">
        <v>127</v>
      </c>
      <c r="C11" s="12" t="str">
        <f>F2</f>
        <v>县溪镇村干补贴（工资+绩效）</v>
      </c>
      <c r="D11" s="40">
        <f>I2</f>
        <v>373.536</v>
      </c>
      <c r="E11" s="23" t="s">
        <v>128</v>
      </c>
      <c r="F11" s="23" t="s">
        <v>129</v>
      </c>
      <c r="G11" s="15" t="s">
        <v>30</v>
      </c>
      <c r="H11" s="17" t="s">
        <v>29</v>
      </c>
      <c r="I11" s="15"/>
    </row>
    <row r="12" s="3" customFormat="1" ht="28" customHeight="1" spans="1:9">
      <c r="A12" s="15"/>
      <c r="B12" s="21" t="s">
        <v>130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27" customHeight="1" spans="1:9">
      <c r="A13" s="15"/>
      <c r="B13" s="27" t="s">
        <v>131</v>
      </c>
      <c r="C13" s="10" t="s">
        <v>39</v>
      </c>
      <c r="D13" s="15">
        <v>0</v>
      </c>
      <c r="E13" s="28" t="s">
        <v>132</v>
      </c>
      <c r="F13" s="28" t="s">
        <v>41</v>
      </c>
      <c r="G13" s="15" t="s">
        <v>23</v>
      </c>
      <c r="H13" s="17" t="s">
        <v>35</v>
      </c>
      <c r="I13" s="23"/>
    </row>
    <row r="14" s="3" customFormat="1" ht="36" customHeight="1" spans="1:9">
      <c r="A14" s="15" t="s">
        <v>133</v>
      </c>
      <c r="B14" s="29" t="s">
        <v>134</v>
      </c>
      <c r="C14" s="15" t="s">
        <v>135</v>
      </c>
      <c r="D14" s="15" t="s">
        <v>77</v>
      </c>
      <c r="E14" s="16" t="s">
        <v>136</v>
      </c>
      <c r="F14" s="26" t="s">
        <v>137</v>
      </c>
      <c r="G14" s="15" t="s">
        <v>78</v>
      </c>
      <c r="H14" s="17" t="s">
        <v>67</v>
      </c>
      <c r="I14" s="15"/>
    </row>
    <row r="15" s="3" customFormat="1" ht="42" customHeight="1" spans="1:18">
      <c r="A15" s="30"/>
      <c r="B15" s="29" t="s">
        <v>138</v>
      </c>
      <c r="C15" s="10" t="s">
        <v>139</v>
      </c>
      <c r="D15" s="15" t="s">
        <v>77</v>
      </c>
      <c r="E15" s="23" t="s">
        <v>140</v>
      </c>
      <c r="F15" s="23" t="s">
        <v>141</v>
      </c>
      <c r="G15" s="15" t="s">
        <v>78</v>
      </c>
      <c r="H15" s="31" t="s">
        <v>67</v>
      </c>
      <c r="I15" s="10"/>
      <c r="R15" s="35"/>
    </row>
    <row r="16" s="3" customFormat="1" ht="35.1" customHeight="1" spans="1:9">
      <c r="A16" s="15"/>
      <c r="B16" s="29" t="s">
        <v>142</v>
      </c>
      <c r="C16" s="32" t="s">
        <v>143</v>
      </c>
      <c r="D16" s="15" t="s">
        <v>77</v>
      </c>
      <c r="E16" s="23" t="s">
        <v>87</v>
      </c>
      <c r="F16" s="26" t="s">
        <v>144</v>
      </c>
      <c r="G16" s="15" t="s">
        <v>78</v>
      </c>
      <c r="H16" s="31" t="s">
        <v>67</v>
      </c>
      <c r="I16" s="15"/>
    </row>
    <row r="17" s="3" customFormat="1" ht="42" customHeight="1" spans="1:9">
      <c r="A17" s="15"/>
      <c r="B17" s="27" t="s">
        <v>145</v>
      </c>
      <c r="C17" s="10" t="s">
        <v>146</v>
      </c>
      <c r="D17" s="15" t="s">
        <v>77</v>
      </c>
      <c r="E17" s="23" t="s">
        <v>91</v>
      </c>
      <c r="F17" s="26" t="s">
        <v>147</v>
      </c>
      <c r="G17" s="15" t="s">
        <v>78</v>
      </c>
      <c r="H17" s="31" t="s">
        <v>67</v>
      </c>
      <c r="I17" s="15"/>
    </row>
    <row r="18" s="3" customFormat="1" ht="34" customHeight="1" spans="1:9">
      <c r="A18" s="15" t="s">
        <v>148</v>
      </c>
      <c r="B18" s="27" t="s">
        <v>149</v>
      </c>
      <c r="C18" s="10" t="s">
        <v>150</v>
      </c>
      <c r="D18" s="15">
        <v>99</v>
      </c>
      <c r="E18" s="16" t="s">
        <v>151</v>
      </c>
      <c r="F18" s="16" t="s">
        <v>152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F10" sqref="F10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83333333333333" style="4" customWidth="1"/>
    <col min="8" max="8" width="10.3333333333333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2" customHeight="1" spans="1:9">
      <c r="A1" s="7" t="s">
        <v>98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99</v>
      </c>
      <c r="B2" s="10" t="str">
        <f>整体支出绩效目标表!C2</f>
        <v>通道侗族自治县县溪镇人民政府本级</v>
      </c>
      <c r="C2" s="10"/>
      <c r="D2" s="10"/>
      <c r="E2" s="11" t="s">
        <v>100</v>
      </c>
      <c r="F2" s="12" t="s">
        <v>153</v>
      </c>
      <c r="G2" s="13" t="s">
        <v>102</v>
      </c>
      <c r="H2" s="14"/>
      <c r="I2" s="33">
        <v>14.2</v>
      </c>
    </row>
    <row r="3" s="3" customFormat="1" ht="24" customHeight="1" spans="1:9">
      <c r="A3" s="15" t="s">
        <v>103</v>
      </c>
      <c r="B3" s="15" t="s">
        <v>154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105</v>
      </c>
      <c r="F5" s="15" t="s">
        <v>106</v>
      </c>
      <c r="G5" s="15" t="s">
        <v>107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110</v>
      </c>
      <c r="B7" s="10" t="s">
        <v>111</v>
      </c>
      <c r="C7" s="21" t="s">
        <v>155</v>
      </c>
      <c r="D7" s="22">
        <v>2000</v>
      </c>
      <c r="E7" s="23" t="s">
        <v>156</v>
      </c>
      <c r="F7" s="24" t="s">
        <v>157</v>
      </c>
      <c r="G7" s="20" t="s">
        <v>158</v>
      </c>
      <c r="H7" s="17" t="s">
        <v>29</v>
      </c>
      <c r="I7" s="15"/>
    </row>
    <row r="8" s="3" customFormat="1" ht="31" customHeight="1" spans="1:9">
      <c r="A8" s="15"/>
      <c r="B8" s="10"/>
      <c r="C8" s="21" t="s">
        <v>159</v>
      </c>
      <c r="D8" s="22" t="s">
        <v>160</v>
      </c>
      <c r="E8" s="23" t="s">
        <v>161</v>
      </c>
      <c r="F8" s="24" t="s">
        <v>162</v>
      </c>
      <c r="G8" s="20" t="s">
        <v>163</v>
      </c>
      <c r="H8" s="20" t="s">
        <v>22</v>
      </c>
      <c r="I8" s="15"/>
    </row>
    <row r="9" s="3" customFormat="1" ht="28" customHeight="1" spans="1:9">
      <c r="A9" s="15"/>
      <c r="B9" s="36" t="s">
        <v>116</v>
      </c>
      <c r="C9" s="21" t="s">
        <v>164</v>
      </c>
      <c r="D9" s="22">
        <v>100</v>
      </c>
      <c r="E9" s="23" t="s">
        <v>165</v>
      </c>
      <c r="F9" s="24" t="s">
        <v>124</v>
      </c>
      <c r="G9" s="20" t="s">
        <v>23</v>
      </c>
      <c r="H9" s="20" t="s">
        <v>22</v>
      </c>
      <c r="I9" s="15"/>
    </row>
    <row r="10" s="3" customFormat="1" ht="27" customHeight="1" spans="1:9">
      <c r="A10" s="15"/>
      <c r="B10" s="36"/>
      <c r="C10" s="21" t="s">
        <v>166</v>
      </c>
      <c r="D10" s="22">
        <v>99</v>
      </c>
      <c r="E10" s="23" t="s">
        <v>167</v>
      </c>
      <c r="F10" s="24" t="s">
        <v>168</v>
      </c>
      <c r="G10" s="20" t="s">
        <v>23</v>
      </c>
      <c r="H10" s="17" t="s">
        <v>35</v>
      </c>
      <c r="I10" s="15"/>
    </row>
    <row r="11" s="3" customFormat="1" ht="35.1" customHeight="1" spans="1:9">
      <c r="A11" s="15"/>
      <c r="B11" s="21" t="s">
        <v>121</v>
      </c>
      <c r="C11" s="21" t="s">
        <v>169</v>
      </c>
      <c r="D11" s="22" t="s">
        <v>68</v>
      </c>
      <c r="E11" s="23" t="s">
        <v>170</v>
      </c>
      <c r="F11" s="24" t="s">
        <v>171</v>
      </c>
      <c r="G11" s="20" t="s">
        <v>23</v>
      </c>
      <c r="H11" s="20" t="s">
        <v>22</v>
      </c>
      <c r="I11" s="15"/>
    </row>
    <row r="12" s="3" customFormat="1" ht="28" customHeight="1" spans="1:9">
      <c r="A12" s="15" t="s">
        <v>26</v>
      </c>
      <c r="B12" s="21" t="s">
        <v>127</v>
      </c>
      <c r="C12" s="12" t="str">
        <f>F2</f>
        <v>县溪镇村干部养老保险</v>
      </c>
      <c r="D12" s="25">
        <f>I2</f>
        <v>14.2</v>
      </c>
      <c r="E12" s="23" t="s">
        <v>128</v>
      </c>
      <c r="F12" s="23" t="s">
        <v>129</v>
      </c>
      <c r="G12" s="15" t="s">
        <v>30</v>
      </c>
      <c r="H12" s="17" t="s">
        <v>29</v>
      </c>
      <c r="I12" s="15"/>
    </row>
    <row r="13" s="3" customFormat="1" ht="32" customHeight="1" spans="1:9">
      <c r="A13" s="15"/>
      <c r="B13" s="21" t="s">
        <v>130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0" customHeight="1" spans="1:9">
      <c r="A14" s="15"/>
      <c r="B14" s="27" t="s">
        <v>131</v>
      </c>
      <c r="C14" s="10" t="s">
        <v>39</v>
      </c>
      <c r="D14" s="15">
        <v>0</v>
      </c>
      <c r="E14" s="28" t="s">
        <v>132</v>
      </c>
      <c r="F14" s="28" t="s">
        <v>41</v>
      </c>
      <c r="G14" s="15" t="s">
        <v>23</v>
      </c>
      <c r="H14" s="17" t="s">
        <v>35</v>
      </c>
      <c r="I14" s="23"/>
    </row>
    <row r="15" s="3" customFormat="1" ht="30" customHeight="1" spans="1:9">
      <c r="A15" s="15" t="s">
        <v>133</v>
      </c>
      <c r="B15" s="29" t="s">
        <v>134</v>
      </c>
      <c r="C15" s="15" t="s">
        <v>172</v>
      </c>
      <c r="D15" s="15" t="s">
        <v>77</v>
      </c>
      <c r="E15" s="16" t="s">
        <v>136</v>
      </c>
      <c r="F15" s="26" t="s">
        <v>137</v>
      </c>
      <c r="G15" s="15" t="s">
        <v>78</v>
      </c>
      <c r="H15" s="17" t="s">
        <v>67</v>
      </c>
      <c r="I15" s="15"/>
    </row>
    <row r="16" s="3" customFormat="1" ht="32" customHeight="1" spans="1:18">
      <c r="A16" s="30"/>
      <c r="B16" s="29" t="s">
        <v>138</v>
      </c>
      <c r="C16" s="10" t="s">
        <v>173</v>
      </c>
      <c r="D16" s="15" t="s">
        <v>77</v>
      </c>
      <c r="E16" s="23" t="s">
        <v>140</v>
      </c>
      <c r="F16" s="23" t="s">
        <v>141</v>
      </c>
      <c r="G16" s="15" t="s">
        <v>78</v>
      </c>
      <c r="H16" s="31" t="s">
        <v>67</v>
      </c>
      <c r="I16" s="10"/>
      <c r="R16" s="35"/>
    </row>
    <row r="17" s="3" customFormat="1" ht="36" customHeight="1" spans="1:9">
      <c r="A17" s="15"/>
      <c r="B17" s="29" t="s">
        <v>142</v>
      </c>
      <c r="C17" s="32" t="s">
        <v>143</v>
      </c>
      <c r="D17" s="15" t="s">
        <v>77</v>
      </c>
      <c r="E17" s="23" t="s">
        <v>87</v>
      </c>
      <c r="F17" s="26" t="s">
        <v>144</v>
      </c>
      <c r="G17" s="15" t="s">
        <v>78</v>
      </c>
      <c r="H17" s="31" t="s">
        <v>67</v>
      </c>
      <c r="I17" s="15"/>
    </row>
    <row r="18" s="3" customFormat="1" ht="42" customHeight="1" spans="1:9">
      <c r="A18" s="15"/>
      <c r="B18" s="27" t="s">
        <v>145</v>
      </c>
      <c r="C18" s="10" t="s">
        <v>174</v>
      </c>
      <c r="D18" s="15" t="s">
        <v>77</v>
      </c>
      <c r="E18" s="23" t="s">
        <v>91</v>
      </c>
      <c r="F18" s="26" t="s">
        <v>147</v>
      </c>
      <c r="G18" s="15" t="s">
        <v>78</v>
      </c>
      <c r="H18" s="31" t="s">
        <v>67</v>
      </c>
      <c r="I18" s="15"/>
    </row>
    <row r="19" s="3" customFormat="1" ht="34" customHeight="1" spans="1:9">
      <c r="A19" s="15" t="s">
        <v>148</v>
      </c>
      <c r="B19" s="27" t="s">
        <v>149</v>
      </c>
      <c r="C19" s="10" t="s">
        <v>150</v>
      </c>
      <c r="D19" s="15">
        <v>98</v>
      </c>
      <c r="E19" s="16" t="s">
        <v>151</v>
      </c>
      <c r="F19" s="16" t="s">
        <v>175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0" style="5" customWidth="1"/>
    <col min="6" max="6" width="49" style="4" customWidth="1"/>
    <col min="7" max="7" width="11.3333333333333" style="4" customWidth="1"/>
    <col min="8" max="8" width="11.3333333333333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98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99</v>
      </c>
      <c r="B2" s="10" t="str">
        <f>整体支出绩效目标表!C2</f>
        <v>通道侗族自治县县溪镇人民政府本级</v>
      </c>
      <c r="C2" s="10"/>
      <c r="D2" s="10"/>
      <c r="E2" s="11" t="s">
        <v>100</v>
      </c>
      <c r="F2" s="12" t="s">
        <v>176</v>
      </c>
      <c r="G2" s="13" t="s">
        <v>102</v>
      </c>
      <c r="H2" s="14"/>
      <c r="I2" s="33">
        <v>144.49</v>
      </c>
    </row>
    <row r="3" s="3" customFormat="1" ht="27" customHeight="1" spans="1:9">
      <c r="A3" s="15" t="s">
        <v>103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105</v>
      </c>
      <c r="F5" s="15" t="s">
        <v>106</v>
      </c>
      <c r="G5" s="15" t="s">
        <v>107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110</v>
      </c>
      <c r="B7" s="21" t="s">
        <v>111</v>
      </c>
      <c r="C7" s="21" t="s">
        <v>178</v>
      </c>
      <c r="D7" s="22" t="s">
        <v>160</v>
      </c>
      <c r="E7" s="23" t="s">
        <v>179</v>
      </c>
      <c r="F7" s="24" t="s">
        <v>180</v>
      </c>
      <c r="G7" s="20" t="s">
        <v>163</v>
      </c>
      <c r="H7" s="17" t="s">
        <v>22</v>
      </c>
      <c r="I7" s="15"/>
    </row>
    <row r="8" s="3" customFormat="1" ht="29" customHeight="1" spans="1:9">
      <c r="A8" s="15"/>
      <c r="B8" s="21" t="s">
        <v>116</v>
      </c>
      <c r="C8" s="21" t="s">
        <v>181</v>
      </c>
      <c r="D8" s="22">
        <v>100</v>
      </c>
      <c r="E8" s="23" t="s">
        <v>182</v>
      </c>
      <c r="F8" s="24" t="s">
        <v>119</v>
      </c>
      <c r="G8" s="20" t="s">
        <v>23</v>
      </c>
      <c r="H8" s="17" t="s">
        <v>22</v>
      </c>
      <c r="I8" s="15"/>
    </row>
    <row r="9" s="3" customFormat="1" ht="27" customHeight="1" spans="1:9">
      <c r="A9" s="15"/>
      <c r="B9" s="21" t="s">
        <v>121</v>
      </c>
      <c r="C9" s="21" t="s">
        <v>183</v>
      </c>
      <c r="D9" s="22">
        <v>100</v>
      </c>
      <c r="E9" s="23" t="s">
        <v>184</v>
      </c>
      <c r="F9" s="24" t="s">
        <v>119</v>
      </c>
      <c r="G9" s="20" t="s">
        <v>23</v>
      </c>
      <c r="H9" s="17" t="s">
        <v>22</v>
      </c>
      <c r="I9" s="15"/>
    </row>
    <row r="10" s="3" customFormat="1" ht="27" customHeight="1" spans="1:9">
      <c r="A10" s="15" t="s">
        <v>26</v>
      </c>
      <c r="B10" s="21" t="s">
        <v>127</v>
      </c>
      <c r="C10" s="12" t="str">
        <f>F2</f>
        <v>县溪镇村级办公经费</v>
      </c>
      <c r="D10" s="25">
        <f>I2</f>
        <v>144.49</v>
      </c>
      <c r="E10" s="23" t="s">
        <v>128</v>
      </c>
      <c r="F10" s="23" t="s">
        <v>129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130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131</v>
      </c>
      <c r="C12" s="10" t="s">
        <v>39</v>
      </c>
      <c r="D12" s="15">
        <v>0</v>
      </c>
      <c r="E12" s="28" t="s">
        <v>132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133</v>
      </c>
      <c r="B13" s="29" t="s">
        <v>134</v>
      </c>
      <c r="C13" s="15" t="s">
        <v>185</v>
      </c>
      <c r="D13" s="15" t="s">
        <v>77</v>
      </c>
      <c r="E13" s="16" t="s">
        <v>136</v>
      </c>
      <c r="F13" s="26" t="s">
        <v>137</v>
      </c>
      <c r="G13" s="15" t="s">
        <v>78</v>
      </c>
      <c r="H13" s="17" t="s">
        <v>67</v>
      </c>
      <c r="I13" s="15"/>
    </row>
    <row r="14" s="3" customFormat="1" ht="42" customHeight="1" spans="1:18">
      <c r="A14" s="30"/>
      <c r="B14" s="29" t="s">
        <v>138</v>
      </c>
      <c r="C14" s="10" t="s">
        <v>186</v>
      </c>
      <c r="D14" s="15" t="s">
        <v>77</v>
      </c>
      <c r="E14" s="23" t="s">
        <v>140</v>
      </c>
      <c r="F14" s="23" t="s">
        <v>141</v>
      </c>
      <c r="G14" s="15" t="s">
        <v>78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142</v>
      </c>
      <c r="C15" s="32" t="s">
        <v>143</v>
      </c>
      <c r="D15" s="15" t="s">
        <v>77</v>
      </c>
      <c r="E15" s="23" t="s">
        <v>87</v>
      </c>
      <c r="F15" s="26" t="s">
        <v>144</v>
      </c>
      <c r="G15" s="15" t="s">
        <v>78</v>
      </c>
      <c r="H15" s="31" t="s">
        <v>67</v>
      </c>
      <c r="I15" s="15"/>
    </row>
    <row r="16" s="3" customFormat="1" ht="42" customHeight="1" spans="1:9">
      <c r="A16" s="15"/>
      <c r="B16" s="27" t="s">
        <v>145</v>
      </c>
      <c r="C16" s="10" t="s">
        <v>187</v>
      </c>
      <c r="D16" s="15" t="s">
        <v>77</v>
      </c>
      <c r="E16" s="23" t="s">
        <v>91</v>
      </c>
      <c r="F16" s="26" t="s">
        <v>147</v>
      </c>
      <c r="G16" s="15" t="s">
        <v>78</v>
      </c>
      <c r="H16" s="31" t="s">
        <v>67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188</v>
      </c>
      <c r="D17" s="15">
        <v>98</v>
      </c>
      <c r="E17" s="16" t="s">
        <v>189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E10" sqref="E10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0" style="5" customWidth="1"/>
    <col min="6" max="6" width="49" style="4" customWidth="1"/>
    <col min="7" max="7" width="11.3333333333333" style="4" customWidth="1"/>
    <col min="8" max="8" width="11.3333333333333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98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99</v>
      </c>
      <c r="B2" s="10" t="str">
        <f>整体支出绩效目标表!C2</f>
        <v>通道侗族自治县县溪镇人民政府本级</v>
      </c>
      <c r="C2" s="10"/>
      <c r="D2" s="10"/>
      <c r="E2" s="11" t="s">
        <v>100</v>
      </c>
      <c r="F2" s="12" t="s">
        <v>190</v>
      </c>
      <c r="G2" s="13" t="s">
        <v>102</v>
      </c>
      <c r="H2" s="14"/>
      <c r="I2" s="33">
        <v>110.124</v>
      </c>
    </row>
    <row r="3" s="3" customFormat="1" ht="27" customHeight="1" spans="1:9">
      <c r="A3" s="15" t="s">
        <v>103</v>
      </c>
      <c r="B3" s="15" t="s">
        <v>191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105</v>
      </c>
      <c r="F5" s="15" t="s">
        <v>106</v>
      </c>
      <c r="G5" s="15" t="s">
        <v>107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110</v>
      </c>
      <c r="B7" s="21" t="s">
        <v>111</v>
      </c>
      <c r="C7" s="21" t="s">
        <v>192</v>
      </c>
      <c r="D7" s="22" t="s">
        <v>160</v>
      </c>
      <c r="E7" s="23" t="s">
        <v>193</v>
      </c>
      <c r="F7" s="24" t="s">
        <v>180</v>
      </c>
      <c r="G7" s="20" t="s">
        <v>163</v>
      </c>
      <c r="H7" s="17" t="s">
        <v>22</v>
      </c>
      <c r="I7" s="15"/>
    </row>
    <row r="8" s="3" customFormat="1" ht="29" customHeight="1" spans="1:9">
      <c r="A8" s="15"/>
      <c r="B8" s="21" t="s">
        <v>116</v>
      </c>
      <c r="C8" s="21" t="s">
        <v>194</v>
      </c>
      <c r="D8" s="22">
        <v>100</v>
      </c>
      <c r="E8" s="23" t="s">
        <v>195</v>
      </c>
      <c r="F8" s="24" t="s">
        <v>119</v>
      </c>
      <c r="G8" s="20" t="s">
        <v>23</v>
      </c>
      <c r="H8" s="17" t="s">
        <v>22</v>
      </c>
      <c r="I8" s="15"/>
    </row>
    <row r="9" s="3" customFormat="1" ht="27" customHeight="1" spans="1:9">
      <c r="A9" s="15"/>
      <c r="B9" s="21" t="s">
        <v>121</v>
      </c>
      <c r="C9" s="21" t="s">
        <v>196</v>
      </c>
      <c r="D9" s="22" t="s">
        <v>68</v>
      </c>
      <c r="E9" s="23" t="s">
        <v>170</v>
      </c>
      <c r="F9" s="24" t="s">
        <v>171</v>
      </c>
      <c r="G9" s="20" t="s">
        <v>23</v>
      </c>
      <c r="H9" s="17" t="s">
        <v>22</v>
      </c>
      <c r="I9" s="15"/>
    </row>
    <row r="10" s="3" customFormat="1" ht="27" customHeight="1" spans="1:9">
      <c r="A10" s="15" t="s">
        <v>26</v>
      </c>
      <c r="B10" s="21" t="s">
        <v>127</v>
      </c>
      <c r="C10" s="12" t="str">
        <f>F2</f>
        <v>县溪镇农村老党员、村（居）离职干部生活补贴</v>
      </c>
      <c r="D10" s="25">
        <f>I2</f>
        <v>110.124</v>
      </c>
      <c r="E10" s="23" t="s">
        <v>128</v>
      </c>
      <c r="F10" s="23" t="s">
        <v>129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130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131</v>
      </c>
      <c r="C12" s="10" t="s">
        <v>39</v>
      </c>
      <c r="D12" s="15">
        <v>0</v>
      </c>
      <c r="E12" s="28" t="s">
        <v>132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133</v>
      </c>
      <c r="B13" s="29" t="s">
        <v>134</v>
      </c>
      <c r="C13" s="15" t="s">
        <v>197</v>
      </c>
      <c r="D13" s="15" t="s">
        <v>77</v>
      </c>
      <c r="E13" s="16" t="s">
        <v>136</v>
      </c>
      <c r="F13" s="26" t="s">
        <v>137</v>
      </c>
      <c r="G13" s="15" t="s">
        <v>78</v>
      </c>
      <c r="H13" s="17" t="s">
        <v>67</v>
      </c>
      <c r="I13" s="15"/>
    </row>
    <row r="14" s="3" customFormat="1" ht="42" customHeight="1" spans="1:18">
      <c r="A14" s="30"/>
      <c r="B14" s="29" t="s">
        <v>138</v>
      </c>
      <c r="C14" s="10" t="s">
        <v>198</v>
      </c>
      <c r="D14" s="15" t="s">
        <v>77</v>
      </c>
      <c r="E14" s="23" t="s">
        <v>140</v>
      </c>
      <c r="F14" s="23" t="s">
        <v>141</v>
      </c>
      <c r="G14" s="15" t="s">
        <v>78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142</v>
      </c>
      <c r="C15" s="32" t="s">
        <v>143</v>
      </c>
      <c r="D15" s="15" t="s">
        <v>77</v>
      </c>
      <c r="E15" s="23" t="s">
        <v>87</v>
      </c>
      <c r="F15" s="26" t="s">
        <v>144</v>
      </c>
      <c r="G15" s="15" t="s">
        <v>78</v>
      </c>
      <c r="H15" s="31" t="s">
        <v>67</v>
      </c>
      <c r="I15" s="15"/>
    </row>
    <row r="16" s="3" customFormat="1" ht="42" customHeight="1" spans="1:9">
      <c r="A16" s="15"/>
      <c r="B16" s="27" t="s">
        <v>145</v>
      </c>
      <c r="C16" s="10" t="s">
        <v>199</v>
      </c>
      <c r="D16" s="15" t="s">
        <v>77</v>
      </c>
      <c r="E16" s="23" t="s">
        <v>91</v>
      </c>
      <c r="F16" s="26" t="s">
        <v>147</v>
      </c>
      <c r="G16" s="15" t="s">
        <v>78</v>
      </c>
      <c r="H16" s="31" t="s">
        <v>67</v>
      </c>
      <c r="I16" s="15"/>
    </row>
    <row r="17" s="3" customFormat="1" ht="34" customHeight="1" spans="1:9">
      <c r="A17" s="15" t="s">
        <v>148</v>
      </c>
      <c r="B17" s="27" t="s">
        <v>149</v>
      </c>
      <c r="C17" s="10" t="s">
        <v>200</v>
      </c>
      <c r="D17" s="15">
        <v>98</v>
      </c>
      <c r="E17" s="16" t="s">
        <v>201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县溪镇村干补贴（工资+绩效）</vt:lpstr>
      <vt:lpstr>县溪镇村干部养老保险</vt:lpstr>
      <vt:lpstr>县溪镇村级办公经费</vt:lpstr>
      <vt:lpstr>县溪镇农村老党员、村（居）离职干部生活补贴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