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firstSheet="2" activeTab="3"/>
  </bookViews>
  <sheets>
    <sheet name="整体支出绩效目标表" sheetId="2" r:id="rId1"/>
    <sheet name="考试与事故处理工作经费" sheetId="12" r:id="rId2"/>
    <sheet name="农机购置补贴工作经费" sheetId="14" r:id="rId3"/>
    <sheet name="农机购置与应用补贴资金" sheetId="15" r:id="rId4"/>
    <sheet name="农机监理平安农机工作经费" sheetId="16" r:id="rId5"/>
    <sheet name="农业机械报废工作经费" sheetId="18" r:id="rId6"/>
    <sheet name="拖拉机道路安全宣传及联合整治经费" sheetId="17" r:id="rId7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<sst xmlns="http://schemas.openxmlformats.org/spreadsheetml/2006/main" count="752" uniqueCount="185">
  <si>
    <t>整体绩效目标申报表
（2024年度）</t>
  </si>
  <si>
    <t>部门单位名称</t>
  </si>
  <si>
    <t>通道侗族自治县农机事务中心</t>
  </si>
  <si>
    <t>年度总体目标</t>
  </si>
  <si>
    <t>1、负责农业机械的使用管理、登记上户、核发牌证、安全技术检验；负责农机驾驶操作人员的安全教育、核、发证、审验；负责农机的安全监理，依法纠正、处罚违章作业，依法调查处理农机事故。 2、负责农机购置补贴资金申报、指标核发、补贴手续办理和机具核查工作。 3、负责农机管理人员、驾驶操作人员的技术培训；负责农机社会化服务体系建设与管理；协调指导农机组织的服务、生产、经营活动；负责农机化生产情况的统计、报告、技术经济分析和信息的收集、发布和反馈。 4、指导农机维修网络建设，负责对农机维修单位和维修人员技术等级的审核；负责农机维修质量监督。 5、依据有关法律法规，对农业机械产品质量进行日常监督检查；联合有关部门查处假冒、伪劣农机产品；受理农业机械产品质量问题的投诉，并依法处理。 6、负责农机化新技术、新机具的引进、试验、示范和推广工作，开展农机化科普宣传。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</si>
  <si>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</si>
  <si>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</si>
  <si>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</si>
  <si>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</si>
  <si>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</si>
  <si>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</si>
  <si>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</si>
  <si>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</si>
  <si>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</si>
  <si>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</si>
  <si>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</si>
  <si>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</si>
  <si>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</si>
  <si>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</si>
  <si>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</si>
  <si>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</si>
  <si>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</si>
  <si>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</si>
  <si>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</si>
  <si>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</si>
  <si>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</si>
  <si>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</si>
  <si>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</si>
  <si>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</si>
  <si>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</si>
  <si>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</si>
  <si>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</si>
  <si>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成本不超过单位整体成本计10分，每个超过10%扣1分，扣完为止。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</si>
  <si>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</si>
  <si>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</si>
  <si>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</si>
  <si>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</si>
  <si>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</si>
  <si>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</si>
  <si>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</si>
  <si>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</si>
  <si>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</si>
  <si>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</si>
  <si>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</si>
  <si>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开展农机化科普服务</t>
  </si>
  <si>
    <t>次/年</t>
  </si>
  <si>
    <t>考核开展农机化科普服务次数。</t>
  </si>
  <si>
    <t>按计划完成得2分，每减少1次扣1分，扣完为止。</t>
  </si>
  <si>
    <t>监管机手考试次数</t>
  </si>
  <si>
    <t>考核监管机手考试次数次数。</t>
  </si>
  <si>
    <t>入户走访</t>
  </si>
  <si>
    <t>考核入户走访次数。</t>
  </si>
  <si>
    <t>按计划完成得2分，每减少1次扣0.5分，扣完为止。</t>
  </si>
  <si>
    <t>开展农机优化、使用状态的检测次数</t>
  </si>
  <si>
    <t>考核开展农机优化、使用状态的检测次数。</t>
  </si>
  <si>
    <t>开展驾驶员维护技术培训</t>
  </si>
  <si>
    <t>考核开展驾驶员维护技术培训次数。</t>
  </si>
  <si>
    <t>开展驾驶员技术培训</t>
  </si>
  <si>
    <t>考核开展驾驶员技术培训次数。</t>
  </si>
  <si>
    <t>质量指标
（10分）</t>
  </si>
  <si>
    <t>开展技术培训签到率</t>
  </si>
  <si>
    <t>考核开展技术培训签到情况。</t>
  </si>
  <si>
    <t>签到率95%，得3分，每下降1%扣0.5分，扣完为止。</t>
  </si>
  <si>
    <t>项目工作任务完成率</t>
  </si>
  <si>
    <t>=</t>
  </si>
  <si>
    <t>考核项目工作任务完成情况。</t>
  </si>
  <si>
    <t>完成率100%，得3分，每下降1%扣0.5分，扣完为止。</t>
  </si>
  <si>
    <t>农业机械重特大事故的发生次数</t>
  </si>
  <si>
    <t>次</t>
  </si>
  <si>
    <t>考核农业机械重特大事故的发生情况。</t>
  </si>
  <si>
    <t>农业机械重特大事故0发生得4分，否则不得分。</t>
  </si>
  <si>
    <t>时效指标
（10分）</t>
  </si>
  <si>
    <t>完成时间</t>
  </si>
  <si>
    <t>定性</t>
  </si>
  <si>
    <t>2024年12月31日前</t>
  </si>
  <si>
    <t>时限</t>
  </si>
  <si>
    <t>考核整体时效性。</t>
  </si>
  <si>
    <t>在2024年12月31日前完成，得8分，超时1个月内完成得5分，超过6个月后不得分。</t>
  </si>
  <si>
    <t>效益指标
(30分)</t>
  </si>
  <si>
    <t>经济效益指标
（8分）</t>
  </si>
  <si>
    <t>推动民营经济高质量发展</t>
  </si>
  <si>
    <t>效果明显</t>
  </si>
  <si>
    <t>无</t>
  </si>
  <si>
    <t>考核项目实施对经济发展所带来的直接或间接影响情况。</t>
  </si>
  <si>
    <t>推动民营经济高质量发展效果明显得8分，效果一般得5分，效果不明显不得分。</t>
  </si>
  <si>
    <t>社会效益指标
（8分）</t>
  </si>
  <si>
    <t>提高农耕产量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</si>
  <si>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</si>
  <si>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</si>
  <si>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</si>
  <si>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</si>
  <si>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</si>
  <si>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</si>
  <si>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</si>
  <si>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提高农户农耕效率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</si>
  <si>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</si>
  <si>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</si>
  <si>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</si>
  <si>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</si>
  <si>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群众满意度</t>
  </si>
  <si>
    <t>主要考察部门整体工作开展情况，满意度是否达到年初目标。</t>
  </si>
  <si>
    <t>满意度达96%以上得10分，每下降1%，扣1分，扣完为止。</t>
  </si>
  <si>
    <t>项目支出绩效目标表</t>
  </si>
  <si>
    <t>部门（单位）    名称 (盖章）</t>
  </si>
  <si>
    <t>项目名称</t>
  </si>
  <si>
    <t>考试与事故处理工作经费</t>
  </si>
  <si>
    <t>预算金额（万元）</t>
  </si>
  <si>
    <t>项目支出       绩效目标</t>
  </si>
  <si>
    <t>对农机操作人员进行系统的安全培训，并定期进行安全教育，提高其安全意识和操作技能。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</si>
  <si>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</si>
  <si>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</si>
  <si>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</si>
  <si>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</si>
  <si>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</si>
  <si>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</si>
  <si>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</si>
  <si>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农机驾驶培训工作次数</t>
  </si>
  <si>
    <t>考核完成农机驾驶培训工作次数。</t>
  </si>
  <si>
    <t>项目按计划完成得5分，每减少1次扣2.5分，扣完为止。</t>
  </si>
  <si>
    <t>考核完成监管机手考试次数。</t>
  </si>
  <si>
    <t>质量指标</t>
  </si>
  <si>
    <t>完成0事故得10分，否则不得分。</t>
  </si>
  <si>
    <t>时效指标</t>
  </si>
  <si>
    <t>项目完成时间</t>
  </si>
  <si>
    <t>考核项目完成时间。</t>
  </si>
  <si>
    <t>项目按计划时间完成得10分，否则酌情扣分。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</si>
  <si>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</si>
  <si>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</si>
  <si>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</si>
  <si>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</si>
  <si>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</si>
  <si>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</si>
  <si>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</si>
  <si>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</si>
  <si>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促进农村经济发展</t>
  </si>
  <si>
    <t>项目实施对经济发展所带来的直接或间接影响情况。</t>
  </si>
  <si>
    <t>效果明显得5分，效果一般3分，否则不得分。</t>
  </si>
  <si>
    <t>社会效益指标</t>
  </si>
  <si>
    <t>按使用农机，提高农耕效率</t>
  </si>
  <si>
    <t>考核项目实施对社会发展所带来的直接或间接影响情况。</t>
  </si>
  <si>
    <t>效果明显得10分，效果一般5分，否则不得分。</t>
  </si>
  <si>
    <t>生态效益指标</t>
  </si>
  <si>
    <t>无生态环境污染</t>
  </si>
  <si>
    <t>效果明显得5分，效果一般3分，否则不得分。（如不适用，直接计分）</t>
  </si>
  <si>
    <t>可持续影响指标</t>
  </si>
  <si>
    <t>加强农耕产出</t>
  </si>
  <si>
    <t>可持续影响效果明显得10分，效果一般5分，效果不明显不得分。</t>
  </si>
  <si>
    <t>满意度指标
（10分）</t>
  </si>
  <si>
    <t>服务对象满意度指标</t>
  </si>
  <si>
    <t>农户满意度</t>
  </si>
  <si>
    <t>考核农户满意度。</t>
  </si>
  <si>
    <t>满意度达95%得10分，每下降1%，扣0.5分，扣完为止。</t>
  </si>
  <si>
    <t>农机购置补贴工作经费</t>
  </si>
  <si>
    <t>促进农机安全生产稳定向好、水稻粮油生产全程机械化率、逐年提升。</t>
  </si>
  <si>
    <t>开展农机化科普次数</t>
  </si>
  <si>
    <t>考核开展农机化科普次数。</t>
  </si>
  <si>
    <t>考核开展驾驶员技术培训。</t>
  </si>
  <si>
    <t>工作任务完成率</t>
  </si>
  <si>
    <t>考核工作任务完成情况。</t>
  </si>
  <si>
    <t>完成100%得10分，每下降1%扣0.5分，扣完为止。</t>
  </si>
  <si>
    <t>完成农机更新时间</t>
  </si>
  <si>
    <t>提高农耕效率</t>
  </si>
  <si>
    <t>农机购置与应用补贴资金</t>
  </si>
  <si>
    <t>上级补助资金，做好购机补贴工作顺利实施，促进农机安全生产稳定向好、水稻粮油生产全程机械化率、逐年提升。</t>
  </si>
  <si>
    <t>农机化补贴完成率</t>
  </si>
  <si>
    <t>考核农机化补贴完成情况。</t>
  </si>
  <si>
    <t>农机化补贴覆盖率</t>
  </si>
  <si>
    <t>考核农机化补贴覆盖情况。</t>
  </si>
  <si>
    <t>农机购置</t>
  </si>
  <si>
    <t>提高农民生活水平，增加农民收入</t>
  </si>
  <si>
    <t>农机监理平安农机工作经费</t>
  </si>
  <si>
    <t>农机安全监管次数</t>
  </si>
  <si>
    <t>考核完成农机安全监管次数。</t>
  </si>
  <si>
    <t>考核完成入户走访次数。</t>
  </si>
  <si>
    <t>项目按计划完成得5分，每减少1次扣1.5分，扣完为止。</t>
  </si>
  <si>
    <t>开展农机监理平安工作经费</t>
  </si>
  <si>
    <t>促进经济发展，提高农民生活水平</t>
  </si>
  <si>
    <t>提高农耕规范运行效率</t>
  </si>
  <si>
    <t>提升农耕使用效果</t>
  </si>
  <si>
    <t>农业机械报废工作经费</t>
  </si>
  <si>
    <t>开展驾驶员维护技术培训。</t>
  </si>
  <si>
    <t>提高农耕效率和安全</t>
  </si>
  <si>
    <t>加强农耕稳步产出</t>
  </si>
  <si>
    <t>拖拉机道路安全宣传及联合整治经费</t>
  </si>
  <si>
    <t>工作经费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</si>
</sst>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name val="SimSun"/>
      <charset val="134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" fillId="2" borderId="8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1" applyNumberFormat="0" applyAlignment="0" applyProtection="0">
      <alignment vertical="center"/>
    </xf>
    <xf numFmtId="0" fontId="25" fillId="4" borderId="12" applyNumberFormat="0" applyAlignment="0" applyProtection="0">
      <alignment vertical="center"/>
    </xf>
    <xf numFmtId="0" fontId="26" fillId="4" borderId="11" applyNumberFormat="0" applyAlignment="0" applyProtection="0">
      <alignment vertical="center"/>
    </xf>
    <xf numFmtId="0" fontId="27" fillId="5" borderId="13" applyNumberFormat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 applyFill="0">
      <alignment vertical="center"/>
    </xf>
  </cellStyleXfs>
  <cellXfs count="59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vertical="center" wrapText="1"/>
    </xf>
    <xf numFmtId="0" fontId="15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workbookViewId="0">
      <selection activeCell="H12" sqref="H12"/>
    </sheetView>
  </sheetViews>
  <sheetFormatPr defaultColWidth="12" defaultRowHeight="13.5"/>
  <cols>
    <col min="1" max="1" width="17.1666666666667" style="38" customWidth="1"/>
    <col min="2" max="2" width="16.3333333333333" style="41" customWidth="1"/>
    <col min="3" max="3" width="17" style="38" customWidth="1"/>
    <col min="4" max="4" width="16.6666666666667" style="42" customWidth="1"/>
    <col min="5" max="5" width="11.5" style="43" customWidth="1"/>
    <col min="6" max="6" width="8.83333333333333" style="38" customWidth="1"/>
    <col min="7" max="7" width="8.83333333333333" style="44" customWidth="1"/>
    <col min="8" max="8" width="42" style="45" customWidth="1"/>
    <col min="9" max="9" width="37.8333333333333" style="44" customWidth="1"/>
    <col min="10" max="10" width="8.5" style="38" customWidth="1"/>
    <col min="11" max="16384" width="12" style="38"/>
  </cols>
  <sheetData>
    <row r="1" s="38" customFormat="1" ht="42" customHeight="1" spans="1:11">
      <c r="A1" s="46" t="s">
        <v>0</v>
      </c>
      <c r="B1" s="47"/>
      <c r="C1" s="47"/>
      <c r="D1" s="46"/>
      <c r="E1" s="47"/>
      <c r="F1" s="47"/>
      <c r="G1" s="47"/>
      <c r="H1" s="47"/>
      <c r="I1" s="47"/>
      <c r="J1" s="47"/>
      <c r="K1" s="56"/>
    </row>
    <row r="2" s="38" customFormat="1" ht="30" customHeight="1" spans="1:10">
      <c r="A2" s="48" t="s">
        <v>1</v>
      </c>
      <c r="B2" s="48"/>
      <c r="C2" s="49" t="s">
        <v>2</v>
      </c>
      <c r="D2" s="49"/>
      <c r="E2" s="49"/>
      <c r="F2" s="49"/>
      <c r="G2" s="49"/>
      <c r="H2" s="49"/>
      <c r="I2" s="49"/>
      <c r="J2" s="49"/>
    </row>
    <row r="3" s="38" customFormat="1" ht="76" customHeight="1" spans="1:10">
      <c r="A3" s="48" t="s">
        <v>3</v>
      </c>
      <c r="B3" s="48"/>
      <c r="C3" s="18" t="s">
        <v>4</v>
      </c>
      <c r="D3" s="18"/>
      <c r="E3" s="18"/>
      <c r="F3" s="18"/>
      <c r="G3" s="18"/>
      <c r="H3" s="18"/>
      <c r="I3" s="18"/>
      <c r="J3" s="18"/>
    </row>
    <row r="4" s="39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11">
        <f>H5+H6</f>
        <v>510.12</v>
      </c>
      <c r="I4" s="11"/>
      <c r="J4" s="11"/>
    </row>
    <row r="5" s="39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11">
        <v>267.12</v>
      </c>
      <c r="I5" s="11"/>
      <c r="J5" s="11"/>
    </row>
    <row r="6" s="39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11">
        <v>243</v>
      </c>
      <c r="I6" s="11"/>
      <c r="J6" s="11"/>
    </row>
    <row r="7" s="40" customFormat="1" ht="30" customHeight="1" spans="1:10">
      <c r="A7" s="48" t="s">
        <v>9</v>
      </c>
      <c r="B7" s="48" t="s">
        <v>10</v>
      </c>
      <c r="C7" s="49" t="s">
        <v>11</v>
      </c>
      <c r="D7" s="49" t="s">
        <v>12</v>
      </c>
      <c r="E7" s="50" t="s">
        <v>13</v>
      </c>
      <c r="F7" s="50" t="s">
        <v>14</v>
      </c>
      <c r="G7" s="48" t="s">
        <v>15</v>
      </c>
      <c r="H7" s="49" t="s">
        <v>16</v>
      </c>
      <c r="I7" s="48" t="s">
        <v>17</v>
      </c>
      <c r="J7" s="48" t="s">
        <v>18</v>
      </c>
    </row>
    <row r="8" s="38" customFormat="1" ht="46" customHeight="1" spans="1:10">
      <c r="A8" s="51"/>
      <c r="B8" s="10" t="s">
        <v>19</v>
      </c>
      <c r="C8" s="49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8"/>
    </row>
    <row r="9" s="38" customFormat="1" ht="42" customHeight="1" spans="1:10">
      <c r="A9" s="51"/>
      <c r="B9" s="49" t="s">
        <v>26</v>
      </c>
      <c r="C9" s="49" t="s">
        <v>27</v>
      </c>
      <c r="D9" s="49" t="s">
        <v>28</v>
      </c>
      <c r="E9" s="11" t="s">
        <v>29</v>
      </c>
      <c r="F9" s="20">
        <f>H4</f>
        <v>510.12</v>
      </c>
      <c r="G9" s="48" t="s">
        <v>30</v>
      </c>
      <c r="H9" s="18" t="s">
        <v>31</v>
      </c>
      <c r="I9" s="18" t="s">
        <v>32</v>
      </c>
      <c r="J9" s="48"/>
    </row>
    <row r="10" s="38" customFormat="1" ht="44" customHeight="1" spans="1:10">
      <c r="A10" s="51"/>
      <c r="B10" s="48"/>
      <c r="C10" s="49" t="s">
        <v>33</v>
      </c>
      <c r="D10" s="49" t="s">
        <v>34</v>
      </c>
      <c r="E10" s="50" t="s">
        <v>35</v>
      </c>
      <c r="F10" s="20">
        <v>0</v>
      </c>
      <c r="G10" s="48" t="s">
        <v>23</v>
      </c>
      <c r="H10" s="18" t="s">
        <v>36</v>
      </c>
      <c r="I10" s="29" t="s">
        <v>37</v>
      </c>
      <c r="J10" s="48"/>
    </row>
    <row r="11" s="38" customFormat="1" ht="50" customHeight="1" spans="1:10">
      <c r="A11" s="51"/>
      <c r="B11" s="48"/>
      <c r="C11" s="49" t="s">
        <v>38</v>
      </c>
      <c r="D11" s="49" t="s">
        <v>39</v>
      </c>
      <c r="E11" s="50" t="s">
        <v>35</v>
      </c>
      <c r="F11" s="20">
        <v>0</v>
      </c>
      <c r="G11" s="48" t="s">
        <v>23</v>
      </c>
      <c r="H11" s="18" t="s">
        <v>40</v>
      </c>
      <c r="I11" s="29" t="s">
        <v>41</v>
      </c>
      <c r="J11" s="48"/>
    </row>
    <row r="12" s="38" customFormat="1" ht="45" customHeight="1" spans="1:10">
      <c r="A12" s="51"/>
      <c r="B12" s="49" t="s">
        <v>42</v>
      </c>
      <c r="C12" s="52" t="s">
        <v>43</v>
      </c>
      <c r="D12" s="49" t="s">
        <v>44</v>
      </c>
      <c r="E12" s="20" t="s">
        <v>35</v>
      </c>
      <c r="F12" s="20">
        <v>2</v>
      </c>
      <c r="G12" s="20" t="s">
        <v>45</v>
      </c>
      <c r="H12" s="18" t="s">
        <v>46</v>
      </c>
      <c r="I12" s="18" t="s">
        <v>47</v>
      </c>
      <c r="J12" s="57"/>
    </row>
    <row r="13" s="38" customFormat="1" ht="36" customHeight="1" spans="1:10">
      <c r="A13" s="51"/>
      <c r="B13" s="48"/>
      <c r="C13" s="53"/>
      <c r="D13" s="49" t="s">
        <v>48</v>
      </c>
      <c r="E13" s="20" t="s">
        <v>35</v>
      </c>
      <c r="F13" s="20">
        <v>2</v>
      </c>
      <c r="G13" s="20" t="s">
        <v>45</v>
      </c>
      <c r="H13" s="18" t="s">
        <v>49</v>
      </c>
      <c r="I13" s="18" t="s">
        <v>47</v>
      </c>
      <c r="J13" s="57"/>
    </row>
    <row r="14" s="38" customFormat="1" ht="36" customHeight="1" spans="1:10">
      <c r="A14" s="51"/>
      <c r="B14" s="48"/>
      <c r="C14" s="53"/>
      <c r="D14" s="49" t="s">
        <v>50</v>
      </c>
      <c r="E14" s="20" t="s">
        <v>35</v>
      </c>
      <c r="F14" s="20">
        <v>4</v>
      </c>
      <c r="G14" s="20" t="s">
        <v>45</v>
      </c>
      <c r="H14" s="18" t="s">
        <v>51</v>
      </c>
      <c r="I14" s="18" t="s">
        <v>52</v>
      </c>
      <c r="J14" s="57"/>
    </row>
    <row r="15" s="38" customFormat="1" ht="39" customHeight="1" spans="1:10">
      <c r="A15" s="51"/>
      <c r="B15" s="48"/>
      <c r="C15" s="53"/>
      <c r="D15" s="49" t="s">
        <v>53</v>
      </c>
      <c r="E15" s="20" t="s">
        <v>35</v>
      </c>
      <c r="F15" s="20">
        <v>2</v>
      </c>
      <c r="G15" s="20" t="s">
        <v>45</v>
      </c>
      <c r="H15" s="18" t="s">
        <v>54</v>
      </c>
      <c r="I15" s="18" t="s">
        <v>47</v>
      </c>
      <c r="J15" s="57"/>
    </row>
    <row r="16" s="38" customFormat="1" ht="39" customHeight="1" spans="1:10">
      <c r="A16" s="51"/>
      <c r="B16" s="48"/>
      <c r="C16" s="53"/>
      <c r="D16" s="49" t="s">
        <v>55</v>
      </c>
      <c r="E16" s="20" t="s">
        <v>35</v>
      </c>
      <c r="F16" s="20">
        <v>2</v>
      </c>
      <c r="G16" s="20" t="s">
        <v>45</v>
      </c>
      <c r="H16" s="18" t="s">
        <v>56</v>
      </c>
      <c r="I16" s="18" t="s">
        <v>47</v>
      </c>
      <c r="J16" s="57"/>
    </row>
    <row r="17" s="38" customFormat="1" ht="37" customHeight="1" spans="1:10">
      <c r="A17" s="51"/>
      <c r="B17" s="48"/>
      <c r="C17" s="54"/>
      <c r="D17" s="49" t="s">
        <v>57</v>
      </c>
      <c r="E17" s="20" t="s">
        <v>35</v>
      </c>
      <c r="F17" s="20">
        <v>4</v>
      </c>
      <c r="G17" s="20" t="s">
        <v>45</v>
      </c>
      <c r="H17" s="18" t="s">
        <v>58</v>
      </c>
      <c r="I17" s="18" t="s">
        <v>52</v>
      </c>
      <c r="J17" s="57"/>
    </row>
    <row r="18" s="38" customFormat="1" ht="39" customHeight="1" spans="1:10">
      <c r="A18" s="51"/>
      <c r="B18" s="48"/>
      <c r="C18" s="52" t="s">
        <v>59</v>
      </c>
      <c r="D18" s="49" t="s">
        <v>60</v>
      </c>
      <c r="E18" s="20" t="s">
        <v>35</v>
      </c>
      <c r="F18" s="20">
        <v>95</v>
      </c>
      <c r="G18" s="48" t="s">
        <v>23</v>
      </c>
      <c r="H18" s="18" t="s">
        <v>61</v>
      </c>
      <c r="I18" s="18" t="s">
        <v>62</v>
      </c>
      <c r="J18" s="57"/>
    </row>
    <row r="19" s="38" customFormat="1" ht="38" customHeight="1" spans="1:10">
      <c r="A19" s="51"/>
      <c r="B19" s="48"/>
      <c r="C19" s="53"/>
      <c r="D19" s="49" t="s">
        <v>63</v>
      </c>
      <c r="E19" s="20" t="s">
        <v>64</v>
      </c>
      <c r="F19" s="28">
        <v>100</v>
      </c>
      <c r="G19" s="28" t="s">
        <v>23</v>
      </c>
      <c r="H19" s="18" t="s">
        <v>65</v>
      </c>
      <c r="I19" s="18" t="s">
        <v>66</v>
      </c>
      <c r="J19" s="57"/>
    </row>
    <row r="20" s="38" customFormat="1" ht="40" customHeight="1" spans="1:10">
      <c r="A20" s="51"/>
      <c r="B20" s="48"/>
      <c r="C20" s="54"/>
      <c r="D20" s="49" t="s">
        <v>67</v>
      </c>
      <c r="E20" s="20" t="s">
        <v>64</v>
      </c>
      <c r="F20" s="28">
        <v>0</v>
      </c>
      <c r="G20" s="28" t="s">
        <v>68</v>
      </c>
      <c r="H20" s="18" t="s">
        <v>69</v>
      </c>
      <c r="I20" s="58" t="s">
        <v>70</v>
      </c>
      <c r="J20" s="57"/>
    </row>
    <row r="21" s="38" customFormat="1" ht="35" customHeight="1" spans="1:10">
      <c r="A21" s="51"/>
      <c r="B21" s="48"/>
      <c r="C21" s="49" t="s">
        <v>71</v>
      </c>
      <c r="D21" s="49" t="s">
        <v>72</v>
      </c>
      <c r="E21" s="28" t="s">
        <v>73</v>
      </c>
      <c r="F21" s="55" t="s">
        <v>74</v>
      </c>
      <c r="G21" s="28" t="s">
        <v>75</v>
      </c>
      <c r="H21" s="24" t="s">
        <v>76</v>
      </c>
      <c r="I21" s="58" t="s">
        <v>77</v>
      </c>
      <c r="J21" s="57"/>
    </row>
    <row r="22" s="38" customFormat="1" ht="37" customHeight="1" spans="1:10">
      <c r="A22" s="51"/>
      <c r="B22" s="49" t="s">
        <v>78</v>
      </c>
      <c r="C22" s="49" t="s">
        <v>79</v>
      </c>
      <c r="D22" s="49" t="s">
        <v>80</v>
      </c>
      <c r="E22" s="28" t="s">
        <v>73</v>
      </c>
      <c r="F22" s="28" t="s">
        <v>81</v>
      </c>
      <c r="G22" s="28" t="s">
        <v>82</v>
      </c>
      <c r="H22" s="24" t="s">
        <v>83</v>
      </c>
      <c r="I22" s="18" t="s">
        <v>84</v>
      </c>
      <c r="J22" s="57"/>
    </row>
    <row r="23" s="38" customFormat="1" ht="34" customHeight="1" spans="1:10">
      <c r="A23" s="51"/>
      <c r="B23" s="48"/>
      <c r="C23" s="49" t="s">
        <v>85</v>
      </c>
      <c r="D23" s="49" t="s">
        <v>86</v>
      </c>
      <c r="E23" s="28" t="s">
        <v>73</v>
      </c>
      <c r="F23" s="28" t="s">
        <v>81</v>
      </c>
      <c r="G23" s="28" t="s">
        <v>82</v>
      </c>
      <c r="H23" s="23" t="s">
        <v>87</v>
      </c>
      <c r="I23" s="18" t="s">
        <v>88</v>
      </c>
      <c r="J23" s="57"/>
    </row>
    <row r="24" s="38" customFormat="1" ht="38" customHeight="1" spans="1:10">
      <c r="A24" s="51"/>
      <c r="B24" s="48"/>
      <c r="C24" s="49" t="s">
        <v>89</v>
      </c>
      <c r="D24" s="49" t="s">
        <v>90</v>
      </c>
      <c r="E24" s="28" t="s">
        <v>73</v>
      </c>
      <c r="F24" s="28" t="s">
        <v>81</v>
      </c>
      <c r="G24" s="28" t="s">
        <v>82</v>
      </c>
      <c r="H24" s="24" t="s">
        <v>91</v>
      </c>
      <c r="I24" s="18" t="s">
        <v>92</v>
      </c>
      <c r="J24" s="57"/>
    </row>
    <row r="25" s="38" customFormat="1" ht="39" customHeight="1" spans="1:10">
      <c r="A25" s="51"/>
      <c r="B25" s="48"/>
      <c r="C25" s="49" t="s">
        <v>93</v>
      </c>
      <c r="D25" s="49" t="s">
        <v>94</v>
      </c>
      <c r="E25" s="28" t="s">
        <v>73</v>
      </c>
      <c r="F25" s="28" t="s">
        <v>81</v>
      </c>
      <c r="G25" s="28" t="s">
        <v>82</v>
      </c>
      <c r="H25" s="24" t="s">
        <v>95</v>
      </c>
      <c r="I25" s="18" t="s">
        <v>96</v>
      </c>
      <c r="J25" s="57"/>
    </row>
    <row r="26" s="38" customFormat="1" ht="41" customHeight="1" spans="1:10">
      <c r="A26" s="51"/>
      <c r="B26" s="49" t="s">
        <v>97</v>
      </c>
      <c r="C26" s="49" t="s">
        <v>98</v>
      </c>
      <c r="D26" s="49" t="s">
        <v>99</v>
      </c>
      <c r="E26" s="50" t="s">
        <v>35</v>
      </c>
      <c r="F26" s="20">
        <v>96</v>
      </c>
      <c r="G26" s="48" t="s">
        <v>23</v>
      </c>
      <c r="H26" s="18" t="s">
        <v>100</v>
      </c>
      <c r="I26" s="29" t="s">
        <v>101</v>
      </c>
      <c r="J26" s="48"/>
    </row>
  </sheetData>
  <sheetProtection objects="1" scenarios="1"/>
  <mergeCells count="18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6"/>
    <mergeCell ref="B9:B11"/>
    <mergeCell ref="B12:B21"/>
    <mergeCell ref="B22:B25"/>
    <mergeCell ref="C12:C17"/>
    <mergeCell ref="C18:C20"/>
    <mergeCell ref="A4:B6"/>
  </mergeCells>
  <pageMargins left="0.590277777777778" right="0.393055555555556" top="0.984027777777778" bottom="0.984027777777778" header="0.393055555555556" footer="0.393055555555556"/>
  <pageSetup paperSize="9" scale="82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view="pageBreakPreview" zoomScaleNormal="100"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2.8333333333333" style="4" customWidth="1"/>
    <col min="4" max="4" width="14.8333333333333" style="4" customWidth="1"/>
    <col min="5" max="5" width="40.8333333333333" style="5" customWidth="1"/>
    <col min="6" max="6" width="45.5" style="4" customWidth="1"/>
    <col min="7" max="7" width="9.5" style="4" customWidth="1"/>
    <col min="8" max="8" width="11.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37" customFormat="1" ht="37" customHeight="1" spans="1:9">
      <c r="A1" s="7" t="s">
        <v>102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103</v>
      </c>
      <c r="B2" s="10" t="str">
        <f>整体支出绩效目标表!C2</f>
        <v>通道侗族自治县农机事务中心</v>
      </c>
      <c r="C2" s="10"/>
      <c r="D2" s="10"/>
      <c r="E2" s="11" t="s">
        <v>104</v>
      </c>
      <c r="F2" s="12" t="s">
        <v>105</v>
      </c>
      <c r="G2" s="13" t="s">
        <v>106</v>
      </c>
      <c r="H2" s="14"/>
      <c r="I2" s="34">
        <v>2</v>
      </c>
    </row>
    <row r="3" s="3" customFormat="1" ht="32" customHeight="1" spans="1:9">
      <c r="A3" s="15" t="s">
        <v>107</v>
      </c>
      <c r="B3" s="15" t="s">
        <v>108</v>
      </c>
      <c r="C3" s="15"/>
      <c r="D3" s="15"/>
      <c r="E3" s="16"/>
      <c r="F3" s="15"/>
      <c r="G3" s="15"/>
      <c r="H3" s="17"/>
      <c r="I3" s="15"/>
    </row>
    <row r="4" s="3" customFormat="1" ht="26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5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109</v>
      </c>
      <c r="F5" s="15" t="s">
        <v>110</v>
      </c>
      <c r="G5" s="15" t="s">
        <v>111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112</v>
      </c>
      <c r="C6" s="15" t="s">
        <v>21</v>
      </c>
      <c r="D6" s="15">
        <v>100</v>
      </c>
      <c r="E6" s="18" t="s">
        <v>24</v>
      </c>
      <c r="F6" s="19" t="s">
        <v>113</v>
      </c>
      <c r="G6" s="20" t="s">
        <v>23</v>
      </c>
      <c r="H6" s="20" t="s">
        <v>22</v>
      </c>
      <c r="I6" s="15"/>
    </row>
    <row r="7" s="3" customFormat="1" ht="27" customHeight="1" spans="1:9">
      <c r="A7" s="15" t="s">
        <v>114</v>
      </c>
      <c r="B7" s="21" t="s">
        <v>115</v>
      </c>
      <c r="C7" s="21" t="s">
        <v>116</v>
      </c>
      <c r="D7" s="22">
        <v>2</v>
      </c>
      <c r="E7" s="23" t="s">
        <v>117</v>
      </c>
      <c r="F7" s="24" t="s">
        <v>118</v>
      </c>
      <c r="G7" s="20" t="s">
        <v>45</v>
      </c>
      <c r="H7" s="17" t="s">
        <v>35</v>
      </c>
      <c r="I7" s="15"/>
    </row>
    <row r="8" s="3" customFormat="1" ht="29" customHeight="1" spans="1:9">
      <c r="A8" s="15"/>
      <c r="B8" s="25"/>
      <c r="C8" s="21" t="s">
        <v>48</v>
      </c>
      <c r="D8" s="22">
        <v>2</v>
      </c>
      <c r="E8" s="23" t="s">
        <v>119</v>
      </c>
      <c r="F8" s="24" t="s">
        <v>118</v>
      </c>
      <c r="G8" s="20" t="s">
        <v>45</v>
      </c>
      <c r="H8" s="17" t="s">
        <v>35</v>
      </c>
      <c r="I8" s="15"/>
    </row>
    <row r="9" s="3" customFormat="1" ht="24" spans="1:9">
      <c r="A9" s="15"/>
      <c r="B9" s="21" t="s">
        <v>120</v>
      </c>
      <c r="C9" s="21" t="s">
        <v>67</v>
      </c>
      <c r="D9" s="22">
        <v>0</v>
      </c>
      <c r="E9" s="23" t="s">
        <v>69</v>
      </c>
      <c r="F9" s="24" t="s">
        <v>121</v>
      </c>
      <c r="G9" s="20" t="s">
        <v>45</v>
      </c>
      <c r="H9" s="17" t="s">
        <v>64</v>
      </c>
      <c r="I9" s="15"/>
    </row>
    <row r="10" s="3" customFormat="1" ht="24" spans="1:9">
      <c r="A10" s="15"/>
      <c r="B10" s="21" t="s">
        <v>122</v>
      </c>
      <c r="C10" s="21" t="s">
        <v>123</v>
      </c>
      <c r="D10" s="22" t="s">
        <v>74</v>
      </c>
      <c r="E10" s="23" t="s">
        <v>124</v>
      </c>
      <c r="F10" s="24" t="s">
        <v>125</v>
      </c>
      <c r="G10" s="20" t="s">
        <v>75</v>
      </c>
      <c r="H10" s="17" t="s">
        <v>73</v>
      </c>
      <c r="I10" s="15"/>
    </row>
    <row r="11" s="3" customFormat="1" ht="24" spans="1:9">
      <c r="A11" s="15" t="s">
        <v>26</v>
      </c>
      <c r="B11" s="21" t="s">
        <v>126</v>
      </c>
      <c r="C11" s="12" t="str">
        <f>F2</f>
        <v>考试与事故处理工作经费</v>
      </c>
      <c r="D11" s="26">
        <f>I2</f>
        <v>2</v>
      </c>
      <c r="E11" s="23" t="s">
        <v>127</v>
      </c>
      <c r="F11" s="23" t="s">
        <v>128</v>
      </c>
      <c r="G11" s="15" t="s">
        <v>30</v>
      </c>
      <c r="H11" s="17" t="s">
        <v>29</v>
      </c>
      <c r="I11" s="15"/>
    </row>
    <row r="12" s="3" customFormat="1" ht="28" customHeight="1" spans="1:9">
      <c r="A12" s="15"/>
      <c r="B12" s="21" t="s">
        <v>129</v>
      </c>
      <c r="C12" s="21" t="s">
        <v>34</v>
      </c>
      <c r="D12" s="15">
        <v>0</v>
      </c>
      <c r="E12" s="27" t="s">
        <v>36</v>
      </c>
      <c r="F12" s="27" t="s">
        <v>37</v>
      </c>
      <c r="G12" s="15" t="s">
        <v>23</v>
      </c>
      <c r="H12" s="17" t="s">
        <v>35</v>
      </c>
      <c r="I12" s="23"/>
    </row>
    <row r="13" s="3" customFormat="1" ht="35.1" customHeight="1" spans="1:9">
      <c r="A13" s="15"/>
      <c r="B13" s="28" t="s">
        <v>130</v>
      </c>
      <c r="C13" s="10" t="s">
        <v>39</v>
      </c>
      <c r="D13" s="15">
        <v>0</v>
      </c>
      <c r="E13" s="29" t="s">
        <v>131</v>
      </c>
      <c r="F13" s="29" t="s">
        <v>41</v>
      </c>
      <c r="G13" s="15" t="s">
        <v>23</v>
      </c>
      <c r="H13" s="17" t="s">
        <v>35</v>
      </c>
      <c r="I13" s="23"/>
    </row>
    <row r="14" s="3" customFormat="1" ht="24" spans="1:9">
      <c r="A14" s="15" t="s">
        <v>132</v>
      </c>
      <c r="B14" s="30" t="s">
        <v>133</v>
      </c>
      <c r="C14" s="15" t="s">
        <v>134</v>
      </c>
      <c r="D14" s="15" t="s">
        <v>81</v>
      </c>
      <c r="E14" s="16" t="s">
        <v>135</v>
      </c>
      <c r="F14" s="27" t="s">
        <v>136</v>
      </c>
      <c r="G14" s="15" t="s">
        <v>82</v>
      </c>
      <c r="H14" s="17" t="s">
        <v>73</v>
      </c>
      <c r="I14" s="15"/>
    </row>
    <row r="15" s="3" customFormat="1" ht="42" customHeight="1" spans="1:18">
      <c r="A15" s="31"/>
      <c r="B15" s="30" t="s">
        <v>137</v>
      </c>
      <c r="C15" s="10" t="s">
        <v>138</v>
      </c>
      <c r="D15" s="15" t="s">
        <v>81</v>
      </c>
      <c r="E15" s="23" t="s">
        <v>139</v>
      </c>
      <c r="F15" s="23" t="s">
        <v>140</v>
      </c>
      <c r="G15" s="15" t="s">
        <v>82</v>
      </c>
      <c r="H15" s="32" t="s">
        <v>73</v>
      </c>
      <c r="I15" s="10"/>
      <c r="R15" s="36"/>
    </row>
    <row r="16" s="3" customFormat="1" ht="24" spans="1:9">
      <c r="A16" s="15"/>
      <c r="B16" s="30" t="s">
        <v>141</v>
      </c>
      <c r="C16" s="33" t="s">
        <v>142</v>
      </c>
      <c r="D16" s="15" t="s">
        <v>81</v>
      </c>
      <c r="E16" s="23" t="s">
        <v>91</v>
      </c>
      <c r="F16" s="27" t="s">
        <v>143</v>
      </c>
      <c r="G16" s="15" t="s">
        <v>82</v>
      </c>
      <c r="H16" s="32" t="s">
        <v>73</v>
      </c>
      <c r="I16" s="15"/>
    </row>
    <row r="17" s="3" customFormat="1" ht="30" customHeight="1" spans="1:9">
      <c r="A17" s="15"/>
      <c r="B17" s="28" t="s">
        <v>144</v>
      </c>
      <c r="C17" s="10" t="s">
        <v>145</v>
      </c>
      <c r="D17" s="15" t="s">
        <v>81</v>
      </c>
      <c r="E17" s="23" t="s">
        <v>95</v>
      </c>
      <c r="F17" s="27" t="s">
        <v>146</v>
      </c>
      <c r="G17" s="15" t="s">
        <v>82</v>
      </c>
      <c r="H17" s="32" t="s">
        <v>73</v>
      </c>
      <c r="I17" s="15"/>
    </row>
    <row r="18" s="3" customFormat="1" ht="34" customHeight="1" spans="1:9">
      <c r="A18" s="15" t="s">
        <v>147</v>
      </c>
      <c r="B18" s="28" t="s">
        <v>148</v>
      </c>
      <c r="C18" s="10" t="s">
        <v>149</v>
      </c>
      <c r="D18" s="15">
        <v>95</v>
      </c>
      <c r="E18" s="16" t="s">
        <v>150</v>
      </c>
      <c r="F18" s="16" t="s">
        <v>151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83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view="pageBreakPreview" zoomScaleNormal="100"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2.8333333333333" style="4" customWidth="1"/>
    <col min="4" max="4" width="14.8333333333333" style="4" customWidth="1"/>
    <col min="5" max="5" width="40.8333333333333" style="5" customWidth="1"/>
    <col min="6" max="6" width="45.5" style="4" customWidth="1"/>
    <col min="7" max="7" width="9.5" style="4" customWidth="1"/>
    <col min="8" max="8" width="11.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37" customFormat="1" ht="37" customHeight="1" spans="1:9">
      <c r="A1" s="7" t="s">
        <v>102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103</v>
      </c>
      <c r="B2" s="10" t="str">
        <f>整体支出绩效目标表!C2</f>
        <v>通道侗族自治县农机事务中心</v>
      </c>
      <c r="C2" s="10"/>
      <c r="D2" s="10"/>
      <c r="E2" s="11" t="s">
        <v>104</v>
      </c>
      <c r="F2" s="12" t="s">
        <v>152</v>
      </c>
      <c r="G2" s="13" t="s">
        <v>106</v>
      </c>
      <c r="H2" s="14"/>
      <c r="I2" s="34">
        <v>6</v>
      </c>
    </row>
    <row r="3" s="3" customFormat="1" ht="32" customHeight="1" spans="1:9">
      <c r="A3" s="15" t="s">
        <v>107</v>
      </c>
      <c r="B3" s="15" t="s">
        <v>153</v>
      </c>
      <c r="C3" s="15"/>
      <c r="D3" s="15"/>
      <c r="E3" s="16"/>
      <c r="F3" s="15"/>
      <c r="G3" s="15"/>
      <c r="H3" s="17"/>
      <c r="I3" s="15"/>
    </row>
    <row r="4" s="3" customFormat="1" ht="26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5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109</v>
      </c>
      <c r="F5" s="15" t="s">
        <v>110</v>
      </c>
      <c r="G5" s="15" t="s">
        <v>111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112</v>
      </c>
      <c r="C6" s="15" t="s">
        <v>21</v>
      </c>
      <c r="D6" s="15">
        <v>100</v>
      </c>
      <c r="E6" s="18" t="s">
        <v>24</v>
      </c>
      <c r="F6" s="19" t="s">
        <v>113</v>
      </c>
      <c r="G6" s="20" t="s">
        <v>23</v>
      </c>
      <c r="H6" s="20" t="s">
        <v>22</v>
      </c>
      <c r="I6" s="15"/>
    </row>
    <row r="7" s="3" customFormat="1" ht="27" customHeight="1" spans="1:9">
      <c r="A7" s="15" t="s">
        <v>114</v>
      </c>
      <c r="B7" s="21" t="s">
        <v>115</v>
      </c>
      <c r="C7" s="21" t="s">
        <v>154</v>
      </c>
      <c r="D7" s="22">
        <v>2</v>
      </c>
      <c r="E7" s="23" t="s">
        <v>155</v>
      </c>
      <c r="F7" s="24" t="s">
        <v>118</v>
      </c>
      <c r="G7" s="20" t="s">
        <v>45</v>
      </c>
      <c r="H7" s="17" t="s">
        <v>22</v>
      </c>
      <c r="I7" s="15"/>
    </row>
    <row r="8" s="3" customFormat="1" ht="29" customHeight="1" spans="1:9">
      <c r="A8" s="15"/>
      <c r="B8" s="25"/>
      <c r="C8" s="21" t="s">
        <v>57</v>
      </c>
      <c r="D8" s="22">
        <v>2</v>
      </c>
      <c r="E8" s="23" t="s">
        <v>156</v>
      </c>
      <c r="F8" s="24" t="s">
        <v>118</v>
      </c>
      <c r="G8" s="20" t="s">
        <v>45</v>
      </c>
      <c r="H8" s="17" t="s">
        <v>22</v>
      </c>
      <c r="I8" s="15"/>
    </row>
    <row r="9" s="3" customFormat="1" ht="24" spans="1:9">
      <c r="A9" s="15"/>
      <c r="B9" s="21" t="s">
        <v>120</v>
      </c>
      <c r="C9" s="21" t="s">
        <v>157</v>
      </c>
      <c r="D9" s="22">
        <v>100</v>
      </c>
      <c r="E9" s="23" t="s">
        <v>158</v>
      </c>
      <c r="F9" s="24" t="s">
        <v>159</v>
      </c>
      <c r="G9" s="20" t="s">
        <v>23</v>
      </c>
      <c r="H9" s="17" t="s">
        <v>22</v>
      </c>
      <c r="I9" s="15"/>
    </row>
    <row r="10" s="3" customFormat="1" ht="24" spans="1:9">
      <c r="A10" s="15"/>
      <c r="B10" s="21" t="s">
        <v>122</v>
      </c>
      <c r="C10" s="21" t="s">
        <v>160</v>
      </c>
      <c r="D10" s="22" t="s">
        <v>74</v>
      </c>
      <c r="E10" s="23" t="s">
        <v>124</v>
      </c>
      <c r="F10" s="24" t="s">
        <v>125</v>
      </c>
      <c r="G10" s="20" t="s">
        <v>75</v>
      </c>
      <c r="H10" s="17" t="s">
        <v>73</v>
      </c>
      <c r="I10" s="15"/>
    </row>
    <row r="11" s="3" customFormat="1" ht="24" spans="1:9">
      <c r="A11" s="15" t="s">
        <v>26</v>
      </c>
      <c r="B11" s="21" t="s">
        <v>126</v>
      </c>
      <c r="C11" s="12" t="str">
        <f>F2</f>
        <v>农机购置补贴工作经费</v>
      </c>
      <c r="D11" s="26">
        <f>I2</f>
        <v>6</v>
      </c>
      <c r="E11" s="23" t="s">
        <v>127</v>
      </c>
      <c r="F11" s="23" t="s">
        <v>128</v>
      </c>
      <c r="G11" s="15" t="s">
        <v>30</v>
      </c>
      <c r="H11" s="17" t="s">
        <v>29</v>
      </c>
      <c r="I11" s="15"/>
    </row>
    <row r="12" s="3" customFormat="1" ht="28" customHeight="1" spans="1:9">
      <c r="A12" s="15"/>
      <c r="B12" s="21" t="s">
        <v>129</v>
      </c>
      <c r="C12" s="21" t="s">
        <v>34</v>
      </c>
      <c r="D12" s="15">
        <v>0</v>
      </c>
      <c r="E12" s="27" t="s">
        <v>36</v>
      </c>
      <c r="F12" s="27" t="s">
        <v>37</v>
      </c>
      <c r="G12" s="15" t="s">
        <v>23</v>
      </c>
      <c r="H12" s="17" t="s">
        <v>35</v>
      </c>
      <c r="I12" s="23"/>
    </row>
    <row r="13" s="3" customFormat="1" ht="35.1" customHeight="1" spans="1:9">
      <c r="A13" s="15"/>
      <c r="B13" s="28" t="s">
        <v>130</v>
      </c>
      <c r="C13" s="10" t="s">
        <v>39</v>
      </c>
      <c r="D13" s="15">
        <v>0</v>
      </c>
      <c r="E13" s="29" t="s">
        <v>131</v>
      </c>
      <c r="F13" s="29" t="s">
        <v>41</v>
      </c>
      <c r="G13" s="15" t="s">
        <v>23</v>
      </c>
      <c r="H13" s="17" t="s">
        <v>35</v>
      </c>
      <c r="I13" s="23"/>
    </row>
    <row r="14" s="3" customFormat="1" ht="24" spans="1:9">
      <c r="A14" s="15" t="s">
        <v>132</v>
      </c>
      <c r="B14" s="30" t="s">
        <v>133</v>
      </c>
      <c r="C14" s="15" t="s">
        <v>134</v>
      </c>
      <c r="D14" s="15" t="s">
        <v>81</v>
      </c>
      <c r="E14" s="16" t="s">
        <v>135</v>
      </c>
      <c r="F14" s="27" t="s">
        <v>136</v>
      </c>
      <c r="G14" s="15" t="s">
        <v>82</v>
      </c>
      <c r="H14" s="17" t="s">
        <v>73</v>
      </c>
      <c r="I14" s="15"/>
    </row>
    <row r="15" s="3" customFormat="1" ht="42" customHeight="1" spans="1:18">
      <c r="A15" s="31"/>
      <c r="B15" s="30" t="s">
        <v>137</v>
      </c>
      <c r="C15" s="10" t="s">
        <v>161</v>
      </c>
      <c r="D15" s="15" t="s">
        <v>81</v>
      </c>
      <c r="E15" s="23" t="s">
        <v>139</v>
      </c>
      <c r="F15" s="23" t="s">
        <v>140</v>
      </c>
      <c r="G15" s="15" t="s">
        <v>82</v>
      </c>
      <c r="H15" s="32" t="s">
        <v>73</v>
      </c>
      <c r="I15" s="10"/>
      <c r="R15" s="36"/>
    </row>
    <row r="16" s="3" customFormat="1" ht="24" spans="1:9">
      <c r="A16" s="15"/>
      <c r="B16" s="30" t="s">
        <v>141</v>
      </c>
      <c r="C16" s="33" t="s">
        <v>142</v>
      </c>
      <c r="D16" s="15" t="s">
        <v>81</v>
      </c>
      <c r="E16" s="23" t="s">
        <v>91</v>
      </c>
      <c r="F16" s="27" t="s">
        <v>143</v>
      </c>
      <c r="G16" s="15" t="s">
        <v>82</v>
      </c>
      <c r="H16" s="32" t="s">
        <v>73</v>
      </c>
      <c r="I16" s="15"/>
    </row>
    <row r="17" s="3" customFormat="1" ht="30" customHeight="1" spans="1:9">
      <c r="A17" s="15"/>
      <c r="B17" s="28" t="s">
        <v>144</v>
      </c>
      <c r="C17" s="10" t="s">
        <v>145</v>
      </c>
      <c r="D17" s="15" t="s">
        <v>81</v>
      </c>
      <c r="E17" s="23" t="s">
        <v>95</v>
      </c>
      <c r="F17" s="27" t="s">
        <v>146</v>
      </c>
      <c r="G17" s="15" t="s">
        <v>82</v>
      </c>
      <c r="H17" s="32" t="s">
        <v>73</v>
      </c>
      <c r="I17" s="15"/>
    </row>
    <row r="18" s="3" customFormat="1" ht="34" customHeight="1" spans="1:9">
      <c r="A18" s="15" t="s">
        <v>147</v>
      </c>
      <c r="B18" s="28" t="s">
        <v>148</v>
      </c>
      <c r="C18" s="10" t="s">
        <v>149</v>
      </c>
      <c r="D18" s="15">
        <v>95</v>
      </c>
      <c r="E18" s="16" t="s">
        <v>150</v>
      </c>
      <c r="F18" s="16" t="s">
        <v>151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83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view="pageBreakPreview" zoomScaleNormal="100" workbookViewId="0">
      <selection activeCell="A1" sqref="A1:I1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41.5" style="5" customWidth="1"/>
    <col min="6" max="6" width="48.8333333333333" style="4" customWidth="1"/>
    <col min="7" max="7" width="11.1666666666667" style="4" customWidth="1"/>
    <col min="8" max="8" width="9.5" style="6" customWidth="1"/>
    <col min="9" max="9" width="8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9" customHeight="1" spans="1:9">
      <c r="A1" s="7" t="s">
        <v>102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103</v>
      </c>
      <c r="B2" s="10" t="str">
        <f>整体支出绩效目标表!C2</f>
        <v>通道侗族自治县农机事务中心</v>
      </c>
      <c r="C2" s="10"/>
      <c r="D2" s="10"/>
      <c r="E2" s="11" t="s">
        <v>104</v>
      </c>
      <c r="F2" s="12" t="s">
        <v>162</v>
      </c>
      <c r="G2" s="13" t="s">
        <v>106</v>
      </c>
      <c r="H2" s="14"/>
      <c r="I2" s="34">
        <v>223</v>
      </c>
    </row>
    <row r="3" s="3" customFormat="1" ht="30" customHeight="1" spans="1:9">
      <c r="A3" s="15" t="s">
        <v>107</v>
      </c>
      <c r="B3" s="15" t="s">
        <v>163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5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109</v>
      </c>
      <c r="F5" s="15" t="s">
        <v>110</v>
      </c>
      <c r="G5" s="15" t="s">
        <v>111</v>
      </c>
      <c r="H5" s="17" t="s">
        <v>13</v>
      </c>
      <c r="I5" s="15" t="s">
        <v>18</v>
      </c>
    </row>
    <row r="6" s="3" customFormat="1" ht="33" customHeight="1" spans="1:9">
      <c r="A6" s="15" t="s">
        <v>19</v>
      </c>
      <c r="B6" s="15" t="s">
        <v>112</v>
      </c>
      <c r="C6" s="15" t="s">
        <v>21</v>
      </c>
      <c r="D6" s="15">
        <v>100</v>
      </c>
      <c r="E6" s="18" t="s">
        <v>24</v>
      </c>
      <c r="F6" s="19" t="s">
        <v>113</v>
      </c>
      <c r="G6" s="20" t="s">
        <v>23</v>
      </c>
      <c r="H6" s="20" t="s">
        <v>22</v>
      </c>
      <c r="I6" s="15"/>
    </row>
    <row r="7" s="3" customFormat="1" ht="26" customHeight="1" spans="1:9">
      <c r="A7" s="15" t="s">
        <v>114</v>
      </c>
      <c r="B7" s="21" t="s">
        <v>115</v>
      </c>
      <c r="C7" s="21" t="s">
        <v>164</v>
      </c>
      <c r="D7" s="22">
        <v>100</v>
      </c>
      <c r="E7" s="23" t="s">
        <v>165</v>
      </c>
      <c r="F7" s="24" t="s">
        <v>159</v>
      </c>
      <c r="G7" s="20" t="s">
        <v>23</v>
      </c>
      <c r="H7" s="20" t="s">
        <v>22</v>
      </c>
      <c r="I7" s="15"/>
    </row>
    <row r="8" s="3" customFormat="1" ht="27" customHeight="1" spans="1:9">
      <c r="A8" s="15"/>
      <c r="B8" s="21" t="s">
        <v>120</v>
      </c>
      <c r="C8" s="21" t="s">
        <v>166</v>
      </c>
      <c r="D8" s="22">
        <v>100</v>
      </c>
      <c r="E8" s="23" t="s">
        <v>167</v>
      </c>
      <c r="F8" s="24" t="s">
        <v>159</v>
      </c>
      <c r="G8" s="20" t="s">
        <v>23</v>
      </c>
      <c r="H8" s="20" t="s">
        <v>22</v>
      </c>
      <c r="I8" s="15"/>
    </row>
    <row r="9" s="3" customFormat="1" ht="33" customHeight="1" spans="1:9">
      <c r="A9" s="15"/>
      <c r="B9" s="21" t="s">
        <v>122</v>
      </c>
      <c r="C9" s="21" t="s">
        <v>160</v>
      </c>
      <c r="D9" s="22" t="s">
        <v>74</v>
      </c>
      <c r="E9" s="23" t="s">
        <v>124</v>
      </c>
      <c r="F9" s="24" t="s">
        <v>125</v>
      </c>
      <c r="G9" s="20" t="s">
        <v>75</v>
      </c>
      <c r="H9" s="17" t="s">
        <v>73</v>
      </c>
      <c r="I9" s="15"/>
    </row>
    <row r="10" s="3" customFormat="1" ht="33" customHeight="1" spans="1:9">
      <c r="A10" s="15" t="s">
        <v>26</v>
      </c>
      <c r="B10" s="21" t="s">
        <v>126</v>
      </c>
      <c r="C10" s="12" t="s">
        <v>168</v>
      </c>
      <c r="D10" s="26">
        <f>I2</f>
        <v>223</v>
      </c>
      <c r="E10" s="23" t="s">
        <v>127</v>
      </c>
      <c r="F10" s="23" t="s">
        <v>128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129</v>
      </c>
      <c r="C11" s="21" t="s">
        <v>34</v>
      </c>
      <c r="D11" s="15">
        <v>0</v>
      </c>
      <c r="E11" s="27" t="s">
        <v>36</v>
      </c>
      <c r="F11" s="27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8" t="s">
        <v>130</v>
      </c>
      <c r="C12" s="10" t="s">
        <v>39</v>
      </c>
      <c r="D12" s="15">
        <v>0</v>
      </c>
      <c r="E12" s="29" t="s">
        <v>131</v>
      </c>
      <c r="F12" s="29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132</v>
      </c>
      <c r="B13" s="30" t="s">
        <v>133</v>
      </c>
      <c r="C13" s="15" t="s">
        <v>169</v>
      </c>
      <c r="D13" s="15" t="s">
        <v>81</v>
      </c>
      <c r="E13" s="16" t="s">
        <v>135</v>
      </c>
      <c r="F13" s="27" t="s">
        <v>136</v>
      </c>
      <c r="G13" s="15" t="s">
        <v>82</v>
      </c>
      <c r="H13" s="17" t="s">
        <v>73</v>
      </c>
      <c r="I13" s="15"/>
    </row>
    <row r="14" s="3" customFormat="1" ht="42" customHeight="1" spans="1:18">
      <c r="A14" s="31"/>
      <c r="B14" s="30" t="s">
        <v>137</v>
      </c>
      <c r="C14" s="10" t="s">
        <v>161</v>
      </c>
      <c r="D14" s="15" t="s">
        <v>81</v>
      </c>
      <c r="E14" s="23" t="s">
        <v>139</v>
      </c>
      <c r="F14" s="23" t="s">
        <v>140</v>
      </c>
      <c r="G14" s="15" t="s">
        <v>82</v>
      </c>
      <c r="H14" s="32" t="s">
        <v>73</v>
      </c>
      <c r="I14" s="10"/>
      <c r="R14" s="36"/>
    </row>
    <row r="15" s="3" customFormat="1" ht="35.1" customHeight="1" spans="1:9">
      <c r="A15" s="15"/>
      <c r="B15" s="30" t="s">
        <v>141</v>
      </c>
      <c r="C15" s="33" t="s">
        <v>142</v>
      </c>
      <c r="D15" s="15" t="s">
        <v>81</v>
      </c>
      <c r="E15" s="23" t="s">
        <v>91</v>
      </c>
      <c r="F15" s="27" t="s">
        <v>143</v>
      </c>
      <c r="G15" s="15" t="s">
        <v>82</v>
      </c>
      <c r="H15" s="32" t="s">
        <v>73</v>
      </c>
      <c r="I15" s="15"/>
    </row>
    <row r="16" s="3" customFormat="1" ht="36" customHeight="1" spans="1:9">
      <c r="A16" s="15"/>
      <c r="B16" s="28" t="s">
        <v>144</v>
      </c>
      <c r="C16" s="10" t="s">
        <v>145</v>
      </c>
      <c r="D16" s="15" t="s">
        <v>81</v>
      </c>
      <c r="E16" s="23" t="s">
        <v>95</v>
      </c>
      <c r="F16" s="27" t="s">
        <v>146</v>
      </c>
      <c r="G16" s="15" t="s">
        <v>82</v>
      </c>
      <c r="H16" s="32" t="s">
        <v>73</v>
      </c>
      <c r="I16" s="15"/>
    </row>
    <row r="17" s="3" customFormat="1" ht="34" customHeight="1" spans="1:9">
      <c r="A17" s="15" t="s">
        <v>147</v>
      </c>
      <c r="B17" s="28" t="s">
        <v>148</v>
      </c>
      <c r="C17" s="10" t="s">
        <v>149</v>
      </c>
      <c r="D17" s="15">
        <v>95</v>
      </c>
      <c r="E17" s="16" t="s">
        <v>150</v>
      </c>
      <c r="F17" s="16" t="s">
        <v>151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view="pageBreakPreview" zoomScaleNormal="100"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5.1666666666667" style="4" customWidth="1"/>
    <col min="4" max="4" width="14.8333333333333" style="4" customWidth="1"/>
    <col min="5" max="5" width="44.3333333333333" style="5" customWidth="1"/>
    <col min="6" max="6" width="44.6666666666667" style="4" customWidth="1"/>
    <col min="7" max="7" width="11.1666666666667" style="4" customWidth="1"/>
    <col min="8" max="8" width="11.8333333333333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102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103</v>
      </c>
      <c r="B2" s="10" t="str">
        <f>整体支出绩效目标表!C2</f>
        <v>通道侗族自治县农机事务中心</v>
      </c>
      <c r="C2" s="10"/>
      <c r="D2" s="10"/>
      <c r="E2" s="11" t="s">
        <v>104</v>
      </c>
      <c r="F2" s="12" t="s">
        <v>170</v>
      </c>
      <c r="G2" s="13" t="s">
        <v>106</v>
      </c>
      <c r="H2" s="14"/>
      <c r="I2" s="34">
        <v>4</v>
      </c>
    </row>
    <row r="3" s="3" customFormat="1" ht="28" customHeight="1" spans="1:9">
      <c r="A3" s="15" t="s">
        <v>107</v>
      </c>
      <c r="B3" s="15" t="s">
        <v>153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5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109</v>
      </c>
      <c r="F5" s="15" t="s">
        <v>110</v>
      </c>
      <c r="G5" s="15" t="s">
        <v>111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112</v>
      </c>
      <c r="C6" s="15" t="s">
        <v>21</v>
      </c>
      <c r="D6" s="15">
        <v>100</v>
      </c>
      <c r="E6" s="18" t="s">
        <v>24</v>
      </c>
      <c r="F6" s="19" t="s">
        <v>113</v>
      </c>
      <c r="G6" s="20" t="s">
        <v>23</v>
      </c>
      <c r="H6" s="20" t="s">
        <v>22</v>
      </c>
      <c r="I6" s="15"/>
    </row>
    <row r="7" s="3" customFormat="1" ht="28" customHeight="1" spans="1:9">
      <c r="A7" s="15" t="s">
        <v>114</v>
      </c>
      <c r="B7" s="21" t="s">
        <v>115</v>
      </c>
      <c r="C7" s="21" t="s">
        <v>171</v>
      </c>
      <c r="D7" s="22">
        <v>2</v>
      </c>
      <c r="E7" s="23" t="s">
        <v>172</v>
      </c>
      <c r="F7" s="24" t="s">
        <v>118</v>
      </c>
      <c r="G7" s="20" t="s">
        <v>45</v>
      </c>
      <c r="H7" s="17" t="s">
        <v>35</v>
      </c>
      <c r="I7" s="15"/>
    </row>
    <row r="8" s="3" customFormat="1" ht="30" customHeight="1" spans="1:9">
      <c r="A8" s="15"/>
      <c r="B8" s="25"/>
      <c r="C8" s="21" t="s">
        <v>50</v>
      </c>
      <c r="D8" s="22">
        <v>4</v>
      </c>
      <c r="E8" s="23" t="s">
        <v>173</v>
      </c>
      <c r="F8" s="24" t="s">
        <v>174</v>
      </c>
      <c r="G8" s="20" t="s">
        <v>45</v>
      </c>
      <c r="H8" s="17" t="s">
        <v>35</v>
      </c>
      <c r="I8" s="15"/>
    </row>
    <row r="9" s="3" customFormat="1" ht="35.1" customHeight="1" spans="1:9">
      <c r="A9" s="15"/>
      <c r="B9" s="21" t="s">
        <v>120</v>
      </c>
      <c r="C9" s="21" t="s">
        <v>67</v>
      </c>
      <c r="D9" s="22">
        <v>0</v>
      </c>
      <c r="E9" s="23" t="s">
        <v>69</v>
      </c>
      <c r="F9" s="24" t="s">
        <v>121</v>
      </c>
      <c r="G9" s="20" t="s">
        <v>45</v>
      </c>
      <c r="H9" s="17" t="s">
        <v>64</v>
      </c>
      <c r="I9" s="15"/>
    </row>
    <row r="10" s="3" customFormat="1" ht="29" customHeight="1" spans="1:9">
      <c r="A10" s="15"/>
      <c r="B10" s="21" t="s">
        <v>122</v>
      </c>
      <c r="C10" s="21" t="s">
        <v>123</v>
      </c>
      <c r="D10" s="22" t="s">
        <v>74</v>
      </c>
      <c r="E10" s="23" t="s">
        <v>124</v>
      </c>
      <c r="F10" s="24" t="s">
        <v>125</v>
      </c>
      <c r="G10" s="20" t="s">
        <v>75</v>
      </c>
      <c r="H10" s="17" t="s">
        <v>73</v>
      </c>
      <c r="I10" s="15"/>
    </row>
    <row r="11" s="3" customFormat="1" ht="30" customHeight="1" spans="1:9">
      <c r="A11" s="15" t="s">
        <v>26</v>
      </c>
      <c r="B11" s="21" t="s">
        <v>126</v>
      </c>
      <c r="C11" s="12" t="s">
        <v>175</v>
      </c>
      <c r="D11" s="26">
        <f>I2</f>
        <v>4</v>
      </c>
      <c r="E11" s="23" t="s">
        <v>127</v>
      </c>
      <c r="F11" s="23" t="s">
        <v>128</v>
      </c>
      <c r="G11" s="15" t="s">
        <v>30</v>
      </c>
      <c r="H11" s="17" t="s">
        <v>29</v>
      </c>
      <c r="I11" s="15"/>
    </row>
    <row r="12" s="3" customFormat="1" ht="30" customHeight="1" spans="1:9">
      <c r="A12" s="15"/>
      <c r="B12" s="21" t="s">
        <v>129</v>
      </c>
      <c r="C12" s="21" t="s">
        <v>34</v>
      </c>
      <c r="D12" s="15">
        <v>0</v>
      </c>
      <c r="E12" s="27" t="s">
        <v>36</v>
      </c>
      <c r="F12" s="27" t="s">
        <v>37</v>
      </c>
      <c r="G12" s="15" t="s">
        <v>23</v>
      </c>
      <c r="H12" s="17" t="s">
        <v>35</v>
      </c>
      <c r="I12" s="23"/>
    </row>
    <row r="13" s="3" customFormat="1" ht="35.1" customHeight="1" spans="1:9">
      <c r="A13" s="15"/>
      <c r="B13" s="28" t="s">
        <v>130</v>
      </c>
      <c r="C13" s="10" t="s">
        <v>39</v>
      </c>
      <c r="D13" s="15">
        <v>0</v>
      </c>
      <c r="E13" s="29" t="s">
        <v>131</v>
      </c>
      <c r="F13" s="29" t="s">
        <v>41</v>
      </c>
      <c r="G13" s="15" t="s">
        <v>23</v>
      </c>
      <c r="H13" s="17" t="s">
        <v>35</v>
      </c>
      <c r="I13" s="23"/>
    </row>
    <row r="14" s="3" customFormat="1" ht="32" customHeight="1" spans="1:9">
      <c r="A14" s="15" t="s">
        <v>132</v>
      </c>
      <c r="B14" s="30" t="s">
        <v>133</v>
      </c>
      <c r="C14" s="15" t="s">
        <v>176</v>
      </c>
      <c r="D14" s="15" t="s">
        <v>81</v>
      </c>
      <c r="E14" s="16" t="s">
        <v>135</v>
      </c>
      <c r="F14" s="27" t="s">
        <v>136</v>
      </c>
      <c r="G14" s="15" t="s">
        <v>82</v>
      </c>
      <c r="H14" s="17" t="s">
        <v>73</v>
      </c>
      <c r="I14" s="15"/>
    </row>
    <row r="15" s="3" customFormat="1" ht="31" customHeight="1" spans="1:18">
      <c r="A15" s="31"/>
      <c r="B15" s="30" t="s">
        <v>137</v>
      </c>
      <c r="C15" s="10" t="s">
        <v>177</v>
      </c>
      <c r="D15" s="15" t="s">
        <v>81</v>
      </c>
      <c r="E15" s="23" t="s">
        <v>139</v>
      </c>
      <c r="F15" s="23" t="s">
        <v>140</v>
      </c>
      <c r="G15" s="15" t="s">
        <v>82</v>
      </c>
      <c r="H15" s="32" t="s">
        <v>73</v>
      </c>
      <c r="I15" s="10"/>
      <c r="R15" s="36"/>
    </row>
    <row r="16" s="3" customFormat="1" ht="30" customHeight="1" spans="1:9">
      <c r="A16" s="15"/>
      <c r="B16" s="30" t="s">
        <v>141</v>
      </c>
      <c r="C16" s="33" t="s">
        <v>142</v>
      </c>
      <c r="D16" s="15" t="s">
        <v>81</v>
      </c>
      <c r="E16" s="23" t="s">
        <v>91</v>
      </c>
      <c r="F16" s="27" t="s">
        <v>143</v>
      </c>
      <c r="G16" s="15" t="s">
        <v>82</v>
      </c>
      <c r="H16" s="32" t="s">
        <v>73</v>
      </c>
      <c r="I16" s="15"/>
    </row>
    <row r="17" s="3" customFormat="1" ht="42" customHeight="1" spans="1:9">
      <c r="A17" s="15"/>
      <c r="B17" s="28" t="s">
        <v>144</v>
      </c>
      <c r="C17" s="10" t="s">
        <v>178</v>
      </c>
      <c r="D17" s="15" t="s">
        <v>81</v>
      </c>
      <c r="E17" s="23" t="s">
        <v>95</v>
      </c>
      <c r="F17" s="27" t="s">
        <v>146</v>
      </c>
      <c r="G17" s="15" t="s">
        <v>82</v>
      </c>
      <c r="H17" s="32" t="s">
        <v>73</v>
      </c>
      <c r="I17" s="15"/>
    </row>
    <row r="18" s="3" customFormat="1" ht="34" customHeight="1" spans="1:9">
      <c r="A18" s="15" t="s">
        <v>147</v>
      </c>
      <c r="B18" s="28" t="s">
        <v>148</v>
      </c>
      <c r="C18" s="10" t="s">
        <v>149</v>
      </c>
      <c r="D18" s="15">
        <v>95</v>
      </c>
      <c r="E18" s="16" t="s">
        <v>150</v>
      </c>
      <c r="F18" s="16" t="s">
        <v>151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view="pageBreakPreview" zoomScaleNormal="100"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5.1666666666667" style="4" customWidth="1"/>
    <col min="4" max="4" width="14.8333333333333" style="4" customWidth="1"/>
    <col min="5" max="5" width="44.3333333333333" style="5" customWidth="1"/>
    <col min="6" max="6" width="44.6666666666667" style="4" customWidth="1"/>
    <col min="7" max="7" width="11.1666666666667" style="4" customWidth="1"/>
    <col min="8" max="8" width="11.8333333333333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102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103</v>
      </c>
      <c r="B2" s="10" t="str">
        <f>整体支出绩效目标表!C2</f>
        <v>通道侗族自治县农机事务中心</v>
      </c>
      <c r="C2" s="10"/>
      <c r="D2" s="10"/>
      <c r="E2" s="11" t="s">
        <v>104</v>
      </c>
      <c r="F2" s="12" t="s">
        <v>179</v>
      </c>
      <c r="G2" s="13" t="s">
        <v>106</v>
      </c>
      <c r="H2" s="14"/>
      <c r="I2" s="34">
        <v>3</v>
      </c>
    </row>
    <row r="3" s="3" customFormat="1" ht="28" customHeight="1" spans="1:9">
      <c r="A3" s="15" t="s">
        <v>107</v>
      </c>
      <c r="B3" s="15" t="s">
        <v>180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5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109</v>
      </c>
      <c r="F5" s="15" t="s">
        <v>110</v>
      </c>
      <c r="G5" s="15" t="s">
        <v>111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112</v>
      </c>
      <c r="C6" s="15" t="s">
        <v>21</v>
      </c>
      <c r="D6" s="15">
        <v>100</v>
      </c>
      <c r="E6" s="18" t="s">
        <v>24</v>
      </c>
      <c r="F6" s="19" t="s">
        <v>113</v>
      </c>
      <c r="G6" s="20" t="s">
        <v>23</v>
      </c>
      <c r="H6" s="20" t="s">
        <v>22</v>
      </c>
      <c r="I6" s="15"/>
    </row>
    <row r="7" s="3" customFormat="1" ht="28" customHeight="1" spans="1:9">
      <c r="A7" s="15" t="s">
        <v>114</v>
      </c>
      <c r="B7" s="21" t="s">
        <v>115</v>
      </c>
      <c r="C7" s="21" t="s">
        <v>57</v>
      </c>
      <c r="D7" s="22">
        <v>2</v>
      </c>
      <c r="E7" s="23" t="s">
        <v>58</v>
      </c>
      <c r="F7" s="24" t="s">
        <v>118</v>
      </c>
      <c r="G7" s="20" t="s">
        <v>45</v>
      </c>
      <c r="H7" s="17" t="s">
        <v>35</v>
      </c>
      <c r="I7" s="15"/>
    </row>
    <row r="8" s="3" customFormat="1" ht="30" customHeight="1" spans="1:9">
      <c r="A8" s="15"/>
      <c r="B8" s="25"/>
      <c r="C8" s="21" t="s">
        <v>154</v>
      </c>
      <c r="D8" s="22">
        <v>2</v>
      </c>
      <c r="E8" s="23" t="s">
        <v>155</v>
      </c>
      <c r="F8" s="24" t="s">
        <v>118</v>
      </c>
      <c r="G8" s="20" t="s">
        <v>45</v>
      </c>
      <c r="H8" s="17" t="s">
        <v>35</v>
      </c>
      <c r="I8" s="15"/>
    </row>
    <row r="9" s="3" customFormat="1" ht="35.1" customHeight="1" spans="1:9">
      <c r="A9" s="15"/>
      <c r="B9" s="21" t="s">
        <v>120</v>
      </c>
      <c r="C9" s="21" t="s">
        <v>157</v>
      </c>
      <c r="D9" s="22">
        <v>100</v>
      </c>
      <c r="E9" s="23" t="s">
        <v>65</v>
      </c>
      <c r="F9" s="24" t="s">
        <v>159</v>
      </c>
      <c r="G9" s="20" t="s">
        <v>23</v>
      </c>
      <c r="H9" s="17" t="s">
        <v>22</v>
      </c>
      <c r="I9" s="15"/>
    </row>
    <row r="10" s="3" customFormat="1" ht="29" customHeight="1" spans="1:9">
      <c r="A10" s="15"/>
      <c r="B10" s="21" t="s">
        <v>122</v>
      </c>
      <c r="C10" s="21" t="s">
        <v>160</v>
      </c>
      <c r="D10" s="22" t="s">
        <v>74</v>
      </c>
      <c r="E10" s="23" t="s">
        <v>124</v>
      </c>
      <c r="F10" s="24" t="s">
        <v>125</v>
      </c>
      <c r="G10" s="20" t="s">
        <v>75</v>
      </c>
      <c r="H10" s="17" t="s">
        <v>73</v>
      </c>
      <c r="I10" s="15"/>
    </row>
    <row r="11" s="3" customFormat="1" ht="30" customHeight="1" spans="1:9">
      <c r="A11" s="15" t="s">
        <v>26</v>
      </c>
      <c r="B11" s="21" t="s">
        <v>126</v>
      </c>
      <c r="C11" s="12" t="str">
        <f>F2</f>
        <v>农业机械报废工作经费</v>
      </c>
      <c r="D11" s="26">
        <f>I2</f>
        <v>3</v>
      </c>
      <c r="E11" s="23" t="s">
        <v>127</v>
      </c>
      <c r="F11" s="23" t="s">
        <v>128</v>
      </c>
      <c r="G11" s="15" t="s">
        <v>30</v>
      </c>
      <c r="H11" s="17" t="s">
        <v>29</v>
      </c>
      <c r="I11" s="15"/>
    </row>
    <row r="12" s="3" customFormat="1" ht="30" customHeight="1" spans="1:9">
      <c r="A12" s="15"/>
      <c r="B12" s="21" t="s">
        <v>129</v>
      </c>
      <c r="C12" s="21" t="s">
        <v>34</v>
      </c>
      <c r="D12" s="15">
        <v>0</v>
      </c>
      <c r="E12" s="27" t="s">
        <v>36</v>
      </c>
      <c r="F12" s="27" t="s">
        <v>37</v>
      </c>
      <c r="G12" s="15" t="s">
        <v>23</v>
      </c>
      <c r="H12" s="17" t="s">
        <v>35</v>
      </c>
      <c r="I12" s="23"/>
    </row>
    <row r="13" s="3" customFormat="1" ht="35.1" customHeight="1" spans="1:9">
      <c r="A13" s="15"/>
      <c r="B13" s="28" t="s">
        <v>130</v>
      </c>
      <c r="C13" s="10" t="s">
        <v>39</v>
      </c>
      <c r="D13" s="15">
        <v>0</v>
      </c>
      <c r="E13" s="29" t="s">
        <v>131</v>
      </c>
      <c r="F13" s="29" t="s">
        <v>41</v>
      </c>
      <c r="G13" s="15" t="s">
        <v>23</v>
      </c>
      <c r="H13" s="17" t="s">
        <v>35</v>
      </c>
      <c r="I13" s="23"/>
    </row>
    <row r="14" s="3" customFormat="1" ht="32" customHeight="1" spans="1:9">
      <c r="A14" s="15" t="s">
        <v>132</v>
      </c>
      <c r="B14" s="30" t="s">
        <v>133</v>
      </c>
      <c r="C14" s="15" t="s">
        <v>176</v>
      </c>
      <c r="D14" s="15" t="s">
        <v>81</v>
      </c>
      <c r="E14" s="16" t="s">
        <v>135</v>
      </c>
      <c r="F14" s="27" t="s">
        <v>136</v>
      </c>
      <c r="G14" s="15" t="s">
        <v>82</v>
      </c>
      <c r="H14" s="17" t="s">
        <v>73</v>
      </c>
      <c r="I14" s="15"/>
    </row>
    <row r="15" s="3" customFormat="1" ht="31" customHeight="1" spans="1:18">
      <c r="A15" s="31"/>
      <c r="B15" s="30" t="s">
        <v>137</v>
      </c>
      <c r="C15" s="10" t="s">
        <v>181</v>
      </c>
      <c r="D15" s="15" t="s">
        <v>81</v>
      </c>
      <c r="E15" s="23" t="s">
        <v>139</v>
      </c>
      <c r="F15" s="23" t="s">
        <v>140</v>
      </c>
      <c r="G15" s="15" t="s">
        <v>82</v>
      </c>
      <c r="H15" s="32" t="s">
        <v>73</v>
      </c>
      <c r="I15" s="10"/>
      <c r="R15" s="36"/>
    </row>
    <row r="16" s="3" customFormat="1" ht="30" customHeight="1" spans="1:9">
      <c r="A16" s="15"/>
      <c r="B16" s="30" t="s">
        <v>141</v>
      </c>
      <c r="C16" s="33" t="s">
        <v>142</v>
      </c>
      <c r="D16" s="15" t="s">
        <v>81</v>
      </c>
      <c r="E16" s="23" t="s">
        <v>91</v>
      </c>
      <c r="F16" s="27" t="s">
        <v>143</v>
      </c>
      <c r="G16" s="15" t="s">
        <v>82</v>
      </c>
      <c r="H16" s="32" t="s">
        <v>73</v>
      </c>
      <c r="I16" s="15"/>
    </row>
    <row r="17" s="3" customFormat="1" ht="42" customHeight="1" spans="1:9">
      <c r="A17" s="15"/>
      <c r="B17" s="28" t="s">
        <v>144</v>
      </c>
      <c r="C17" s="10" t="s">
        <v>182</v>
      </c>
      <c r="D17" s="15" t="s">
        <v>81</v>
      </c>
      <c r="E17" s="23" t="s">
        <v>95</v>
      </c>
      <c r="F17" s="27" t="s">
        <v>146</v>
      </c>
      <c r="G17" s="15" t="s">
        <v>82</v>
      </c>
      <c r="H17" s="32" t="s">
        <v>73</v>
      </c>
      <c r="I17" s="15"/>
    </row>
    <row r="18" s="3" customFormat="1" ht="34" customHeight="1" spans="1:9">
      <c r="A18" s="15" t="s">
        <v>147</v>
      </c>
      <c r="B18" s="28" t="s">
        <v>148</v>
      </c>
      <c r="C18" s="10" t="s">
        <v>149</v>
      </c>
      <c r="D18" s="15">
        <v>95</v>
      </c>
      <c r="E18" s="16" t="s">
        <v>150</v>
      </c>
      <c r="F18" s="16" t="s">
        <v>151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view="pageBreakPreview" zoomScaleNormal="100"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5.1666666666667" style="4" customWidth="1"/>
    <col min="4" max="4" width="14.8333333333333" style="4" customWidth="1"/>
    <col min="5" max="5" width="44.3333333333333" style="5" customWidth="1"/>
    <col min="6" max="6" width="44.6666666666667" style="4" customWidth="1"/>
    <col min="7" max="7" width="11.1666666666667" style="4" customWidth="1"/>
    <col min="8" max="8" width="11.8333333333333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102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103</v>
      </c>
      <c r="B2" s="10" t="str">
        <f>整体支出绩效目标表!C2</f>
        <v>通道侗族自治县农机事务中心</v>
      </c>
      <c r="C2" s="10"/>
      <c r="D2" s="10"/>
      <c r="E2" s="11" t="s">
        <v>104</v>
      </c>
      <c r="F2" s="12" t="s">
        <v>183</v>
      </c>
      <c r="G2" s="13" t="s">
        <v>106</v>
      </c>
      <c r="H2" s="14"/>
      <c r="I2" s="34">
        <v>5</v>
      </c>
    </row>
    <row r="3" s="3" customFormat="1" ht="28" customHeight="1" spans="1:9">
      <c r="A3" s="15" t="s">
        <v>107</v>
      </c>
      <c r="B3" s="15" t="s">
        <v>153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5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109</v>
      </c>
      <c r="F5" s="15" t="s">
        <v>110</v>
      </c>
      <c r="G5" s="15" t="s">
        <v>111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112</v>
      </c>
      <c r="C6" s="15" t="s">
        <v>21</v>
      </c>
      <c r="D6" s="15">
        <v>100</v>
      </c>
      <c r="E6" s="18" t="s">
        <v>24</v>
      </c>
      <c r="F6" s="19" t="s">
        <v>113</v>
      </c>
      <c r="G6" s="20" t="s">
        <v>23</v>
      </c>
      <c r="H6" s="20" t="s">
        <v>22</v>
      </c>
      <c r="I6" s="15"/>
    </row>
    <row r="7" s="3" customFormat="1" ht="28" customHeight="1" spans="1:9">
      <c r="A7" s="15" t="s">
        <v>114</v>
      </c>
      <c r="B7" s="21" t="s">
        <v>115</v>
      </c>
      <c r="C7" s="21" t="s">
        <v>48</v>
      </c>
      <c r="D7" s="22">
        <v>2</v>
      </c>
      <c r="E7" s="23" t="s">
        <v>119</v>
      </c>
      <c r="F7" s="24" t="s">
        <v>118</v>
      </c>
      <c r="G7" s="20" t="s">
        <v>45</v>
      </c>
      <c r="H7" s="17" t="s">
        <v>35</v>
      </c>
      <c r="I7" s="15"/>
    </row>
    <row r="8" s="3" customFormat="1" ht="30" customHeight="1" spans="1:9">
      <c r="A8" s="15"/>
      <c r="B8" s="25"/>
      <c r="C8" s="21" t="s">
        <v>116</v>
      </c>
      <c r="D8" s="22">
        <v>2</v>
      </c>
      <c r="E8" s="23" t="s">
        <v>117</v>
      </c>
      <c r="F8" s="24" t="s">
        <v>118</v>
      </c>
      <c r="G8" s="20" t="s">
        <v>45</v>
      </c>
      <c r="H8" s="17" t="s">
        <v>35</v>
      </c>
      <c r="I8" s="15"/>
    </row>
    <row r="9" s="3" customFormat="1" ht="35.1" customHeight="1" spans="1:9">
      <c r="A9" s="15"/>
      <c r="B9" s="21" t="s">
        <v>120</v>
      </c>
      <c r="C9" s="21" t="s">
        <v>67</v>
      </c>
      <c r="D9" s="22">
        <v>0</v>
      </c>
      <c r="E9" s="23" t="s">
        <v>69</v>
      </c>
      <c r="F9" s="24" t="s">
        <v>121</v>
      </c>
      <c r="G9" s="20" t="s">
        <v>45</v>
      </c>
      <c r="H9" s="17" t="s">
        <v>64</v>
      </c>
      <c r="I9" s="15"/>
    </row>
    <row r="10" s="3" customFormat="1" ht="29" customHeight="1" spans="1:9">
      <c r="A10" s="15"/>
      <c r="B10" s="21" t="s">
        <v>122</v>
      </c>
      <c r="C10" s="21" t="s">
        <v>123</v>
      </c>
      <c r="D10" s="22" t="s">
        <v>74</v>
      </c>
      <c r="E10" s="23" t="s">
        <v>124</v>
      </c>
      <c r="F10" s="24" t="s">
        <v>125</v>
      </c>
      <c r="G10" s="20" t="s">
        <v>75</v>
      </c>
      <c r="H10" s="17" t="s">
        <v>73</v>
      </c>
      <c r="I10" s="15"/>
    </row>
    <row r="11" s="3" customFormat="1" ht="30" customHeight="1" spans="1:9">
      <c r="A11" s="15" t="s">
        <v>26</v>
      </c>
      <c r="B11" s="21" t="s">
        <v>126</v>
      </c>
      <c r="C11" s="12" t="s">
        <v>184</v>
      </c>
      <c r="D11" s="26">
        <f>I2</f>
        <v>5</v>
      </c>
      <c r="E11" s="23" t="s">
        <v>127</v>
      </c>
      <c r="F11" s="23" t="s">
        <v>128</v>
      </c>
      <c r="G11" s="15" t="s">
        <v>30</v>
      </c>
      <c r="H11" s="17" t="s">
        <v>29</v>
      </c>
      <c r="I11" s="15"/>
    </row>
    <row r="12" s="3" customFormat="1" ht="30" customHeight="1" spans="1:9">
      <c r="A12" s="15"/>
      <c r="B12" s="21" t="s">
        <v>129</v>
      </c>
      <c r="C12" s="21" t="s">
        <v>34</v>
      </c>
      <c r="D12" s="15">
        <v>0</v>
      </c>
      <c r="E12" s="27" t="s">
        <v>36</v>
      </c>
      <c r="F12" s="27" t="s">
        <v>37</v>
      </c>
      <c r="G12" s="15" t="s">
        <v>23</v>
      </c>
      <c r="H12" s="17" t="s">
        <v>35</v>
      </c>
      <c r="I12" s="23"/>
    </row>
    <row r="13" s="3" customFormat="1" ht="35.1" customHeight="1" spans="1:9">
      <c r="A13" s="15"/>
      <c r="B13" s="28" t="s">
        <v>130</v>
      </c>
      <c r="C13" s="10" t="s">
        <v>39</v>
      </c>
      <c r="D13" s="15">
        <v>0</v>
      </c>
      <c r="E13" s="29" t="s">
        <v>131</v>
      </c>
      <c r="F13" s="29" t="s">
        <v>41</v>
      </c>
      <c r="G13" s="15" t="s">
        <v>23</v>
      </c>
      <c r="H13" s="17" t="s">
        <v>35</v>
      </c>
      <c r="I13" s="23"/>
    </row>
    <row r="14" s="3" customFormat="1" ht="32" customHeight="1" spans="1:9">
      <c r="A14" s="15" t="s">
        <v>132</v>
      </c>
      <c r="B14" s="30" t="s">
        <v>133</v>
      </c>
      <c r="C14" s="15" t="s">
        <v>176</v>
      </c>
      <c r="D14" s="15" t="s">
        <v>81</v>
      </c>
      <c r="E14" s="16" t="s">
        <v>135</v>
      </c>
      <c r="F14" s="27" t="s">
        <v>136</v>
      </c>
      <c r="G14" s="15" t="s">
        <v>82</v>
      </c>
      <c r="H14" s="17" t="s">
        <v>73</v>
      </c>
      <c r="I14" s="15"/>
    </row>
    <row r="15" s="3" customFormat="1" ht="31" customHeight="1" spans="1:18">
      <c r="A15" s="31"/>
      <c r="B15" s="30" t="s">
        <v>137</v>
      </c>
      <c r="C15" s="10" t="s">
        <v>161</v>
      </c>
      <c r="D15" s="15" t="s">
        <v>81</v>
      </c>
      <c r="E15" s="23" t="s">
        <v>139</v>
      </c>
      <c r="F15" s="23" t="s">
        <v>140</v>
      </c>
      <c r="G15" s="15" t="s">
        <v>82</v>
      </c>
      <c r="H15" s="32" t="s">
        <v>73</v>
      </c>
      <c r="I15" s="10"/>
      <c r="R15" s="36"/>
    </row>
    <row r="16" s="3" customFormat="1" ht="30" customHeight="1" spans="1:9">
      <c r="A16" s="15"/>
      <c r="B16" s="30" t="s">
        <v>141</v>
      </c>
      <c r="C16" s="33" t="s">
        <v>142</v>
      </c>
      <c r="D16" s="15" t="s">
        <v>81</v>
      </c>
      <c r="E16" s="23" t="s">
        <v>91</v>
      </c>
      <c r="F16" s="27" t="s">
        <v>143</v>
      </c>
      <c r="G16" s="15" t="s">
        <v>82</v>
      </c>
      <c r="H16" s="32" t="s">
        <v>73</v>
      </c>
      <c r="I16" s="15"/>
    </row>
    <row r="17" s="3" customFormat="1" ht="42" customHeight="1" spans="1:9">
      <c r="A17" s="15"/>
      <c r="B17" s="28" t="s">
        <v>144</v>
      </c>
      <c r="C17" s="10" t="s">
        <v>145</v>
      </c>
      <c r="D17" s="15" t="s">
        <v>81</v>
      </c>
      <c r="E17" s="23" t="s">
        <v>95</v>
      </c>
      <c r="F17" s="27" t="s">
        <v>146</v>
      </c>
      <c r="G17" s="15" t="s">
        <v>82</v>
      </c>
      <c r="H17" s="32" t="s">
        <v>73</v>
      </c>
      <c r="I17" s="15"/>
    </row>
    <row r="18" s="3" customFormat="1" ht="34" customHeight="1" spans="1:9">
      <c r="A18" s="15" t="s">
        <v>147</v>
      </c>
      <c r="B18" s="28" t="s">
        <v>148</v>
      </c>
      <c r="C18" s="10" t="s">
        <v>149</v>
      </c>
      <c r="D18" s="15">
        <v>95</v>
      </c>
      <c r="E18" s="16" t="s">
        <v>150</v>
      </c>
      <c r="F18" s="16" t="s">
        <v>151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整体支出绩效目标表</vt:lpstr>
      <vt:lpstr>考试与事故处理工作经费</vt:lpstr>
      <vt:lpstr>农机购置补贴工作经费</vt:lpstr>
      <vt:lpstr>农机购置与应用补贴资金</vt:lpstr>
      <vt:lpstr>农机监理平安农机工作经费</vt:lpstr>
      <vt:lpstr>农业机械报废工作经费</vt:lpstr>
      <vt:lpstr>拖拉机道路安全宣传及联合整治经费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2024-06-20T03:36:50Z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