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被征地农民社会保障业务经办费" sheetId="3" r:id="rId2"/>
    <sheet name="代发工作经费" sheetId="4" r:id="rId3"/>
    <sheet name="基本养老保险基金财政补贴（本级）" sheetId="5" r:id="rId4"/>
    <sheet name="基本养老保险基金财政补贴（上级补助）" sheetId="12" r:id="rId5"/>
    <sheet name="基金代发老干、老工人生活补助" sheetId="13" r:id="rId6"/>
    <sheet name="就业补助专项经费（本级）" sheetId="14" r:id="rId7"/>
    <sheet name="就业补助专项经费（上级补助）" sheetId="15" r:id="rId8"/>
    <sheet name="劳动人事仲裁、劳动保障监察经费" sheetId="16" r:id="rId9"/>
    <sheet name="离退休人员经费缺口兜底" sheetId="17" r:id="rId10"/>
    <sheet name="企业职工基本养老保险财政补贴" sheetId="18" r:id="rId11"/>
    <sheet name="人社专项项目经费" sheetId="19" r:id="rId12"/>
    <sheet name="人事档案管理" sheetId="20" r:id="rId13"/>
    <sheet name="生存认证工作经费" sheetId="21" r:id="rId14"/>
    <sheet name="事业单位工作人员招聘经费" sheetId="22" r:id="rId15"/>
    <sheet name="退休人员春节慰问金" sheetId="23" r:id="rId16"/>
    <sheet name="信息系统服务维护" sheetId="24" r:id="rId17"/>
    <sheet name="在职人员职业年金记实" sheetId="25" r:id="rId18"/>
  </sheets>
  <definedNames>
    <definedName name="_xlnm.Print_Titles" localSheetId="0">整体支出绩效目标表!$7:$7</definedName>
    <definedName name="_xlnm.Print_Titles" localSheetId="4">'基本养老保险基金财政补贴（上级补助）'!$1:$5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<sst xmlns="http://schemas.openxmlformats.org/spreadsheetml/2006/main" count="1963" uniqueCount="356">
  <si>
    <t>整体绩效目标申报表
（2024年度）</t>
  </si>
  <si>
    <t>部门单位名称</t>
  </si>
  <si>
    <t>通道侗族自治县人力资源和社会保障局本级</t>
  </si>
  <si>
    <t>年度总体目标</t>
  </si>
  <si>
    <t>一、全力稳定就业局势。二、稳步推进社会保障。三、着力加强人才建设。四、助推劳动关系和谐。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</si>
  <si>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</si>
  <si>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</si>
  <si>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</si>
  <si>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</si>
  <si>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</si>
  <si>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</si>
  <si>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</si>
  <si>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</si>
  <si>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</si>
  <si>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</si>
  <si>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</si>
  <si>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</si>
  <si>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</si>
  <si>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</si>
  <si>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</si>
  <si>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</si>
  <si>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</si>
  <si>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</si>
  <si>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</si>
  <si>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</si>
  <si>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</si>
  <si>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</si>
  <si>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</si>
  <si>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</si>
  <si>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</si>
  <si>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</si>
  <si>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</si>
  <si>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</si>
  <si>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</si>
  <si>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</si>
  <si>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</si>
  <si>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</si>
  <si>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</si>
  <si>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</si>
  <si>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</si>
  <si>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</si>
  <si>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</si>
  <si>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</si>
  <si>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（15分）</t>
  </si>
  <si>
    <t>职业年金记实人数</t>
  </si>
  <si>
    <t>人</t>
  </si>
  <si>
    <t>考核职业年金记实人数。</t>
  </si>
  <si>
    <t>按计划完成得1分，否则不得分。</t>
  </si>
  <si>
    <t>退休人员领取春节慰问金人数</t>
  </si>
  <si>
    <t>考核退休人员领取春节慰问金人数。</t>
  </si>
  <si>
    <t>城乡居民养老保险困难群体代缴人数</t>
  </si>
  <si>
    <t>≤z≤</t>
  </si>
  <si>
    <t>4000≤z≤5000</t>
  </si>
  <si>
    <t>考核城乡居民养老保险困难群体代缴人数。</t>
  </si>
  <si>
    <t>城乡居民养老保险缴费人数</t>
  </si>
  <si>
    <t>≤y≤</t>
  </si>
  <si>
    <t>84694≤y≤84794</t>
  </si>
  <si>
    <t>考核城乡居民养老保险缴费人数。</t>
  </si>
  <si>
    <t>城乡居民养老保险基金发放人数</t>
  </si>
  <si>
    <t>≤x≤</t>
  </si>
  <si>
    <t>37000≤x≤38000</t>
  </si>
  <si>
    <t>考核城乡居民养老保险基金发放人数。</t>
  </si>
  <si>
    <t>全县事业单位及部分省、市在通单位工作人员工资调整及离退休待遇的审核人数</t>
  </si>
  <si>
    <t>考核全县事业单位及部分省、市在通单位工作人员工资调整及离退休待遇的审核人数。</t>
  </si>
  <si>
    <t>按计划完成得1分，每减少1%扣0.5分，扣完为止。</t>
  </si>
  <si>
    <t>负责县直事业单位工作人员工资、资金、津贴补贴调整人数</t>
  </si>
  <si>
    <t>考核负责县直事业单位工作人员工资、资金、津贴补贴调整人数。</t>
  </si>
  <si>
    <t>城镇新增就业人数</t>
  </si>
  <si>
    <t>考核城镇新增就业人数。</t>
  </si>
  <si>
    <t>开展创业/技能培训班获得培训合格证人数</t>
  </si>
  <si>
    <t>考核开展创业/技能培训班获得培训合格证人数。</t>
  </si>
  <si>
    <t>负责县直事业单位工作人员岗位调动</t>
  </si>
  <si>
    <t>考核负责县直事业单位工作人员岗位调动。</t>
  </si>
  <si>
    <t>城乡居保生存认证人数</t>
  </si>
  <si>
    <t>考核城乡居保生存认证人数。</t>
  </si>
  <si>
    <t>办理拖欠农民工欠薪案件</t>
  </si>
  <si>
    <t>件</t>
  </si>
  <si>
    <t>考核办理拖欠农民工欠薪案件。</t>
  </si>
  <si>
    <t>人事争议调解仲裁受理案件件数</t>
  </si>
  <si>
    <t>考核人事争议调解仲裁受理案件件数。</t>
  </si>
  <si>
    <t>享受就业资金补助人数</t>
  </si>
  <si>
    <t>考核享受就业资金补助人数。</t>
  </si>
  <si>
    <t>享受职业培训补贴人员数量</t>
  </si>
  <si>
    <t>考核享受职业培训补贴人员数量。</t>
  </si>
  <si>
    <t>质量指标
（10分）</t>
  </si>
  <si>
    <t>社会保险、就业创业服务、劳动关系服务工作质量达标率</t>
  </si>
  <si>
    <t>=</t>
  </si>
  <si>
    <t>考核社会保险、就业创业服务、劳动关系服务工作质量达标情况。</t>
  </si>
  <si>
    <t>完成100%得5分，每下降1%扣0.5分，扣完为止。</t>
  </si>
  <si>
    <t>资金使用合规率</t>
  </si>
  <si>
    <t>考核资金使用合规性。</t>
  </si>
  <si>
    <t>时效指标
（5分）</t>
  </si>
  <si>
    <t>各项工作完成及时率</t>
  </si>
  <si>
    <t>考核各项工作完成及时性。</t>
  </si>
  <si>
    <t>效益指标
(30分)</t>
  </si>
  <si>
    <t>经济效益指标
（8分）</t>
  </si>
  <si>
    <t>促进经济发展，保障减少农民工损失，保障全县企事业单位及部分省、市在通单位工作人员工资福利待遇待遇</t>
  </si>
  <si>
    <t>定性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</si>
  <si>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</si>
  <si>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</si>
  <si>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</si>
  <si>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</si>
  <si>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</si>
  <si>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重点群体确保就业工作的社会效益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</si>
  <si>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</si>
  <si>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</si>
  <si>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</si>
  <si>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普及全民参与创卫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</si>
  <si>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</si>
  <si>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</si>
  <si>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</si>
  <si>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推动社会保障事业发展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</si>
  <si>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</si>
  <si>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</si>
  <si>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</si>
  <si>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</si>
  <si>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群众满意度</t>
  </si>
  <si>
    <t>主要考察部门整体工作开展情况，满意度是否达到年初目标。</t>
  </si>
  <si>
    <t>满意度达100%得10分，每下降1%，扣1分，扣完为止。</t>
  </si>
  <si>
    <t>项目支出绩效目标表</t>
  </si>
  <si>
    <t>部门（单位）    名称 (盖章）</t>
  </si>
  <si>
    <t>项目名称</t>
  </si>
  <si>
    <t>被征地农民社会保障业务经办费</t>
  </si>
  <si>
    <t>预算金额（万元）</t>
  </si>
  <si>
    <t>项目支出       绩效目标</t>
  </si>
  <si>
    <t>提高被征地农民生活水平，维护社会稳定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</si>
  <si>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</si>
  <si>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</si>
  <si>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</si>
  <si>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</si>
  <si>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</si>
  <si>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</si>
  <si>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</si>
  <si>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发放失地农民保障金</t>
  </si>
  <si>
    <t>考核发放失地农民保障金金额。</t>
  </si>
  <si>
    <t>项目按计划完成得10分，每减少1%扣0.5分，扣完为止。</t>
  </si>
  <si>
    <t>质量指标</t>
  </si>
  <si>
    <t>失地农民保障金发放到位率</t>
  </si>
  <si>
    <t>考核失地农民保障金发放到位率。</t>
  </si>
  <si>
    <t>完成100%得10分，每下降1%扣0.5分，扣完为止。</t>
  </si>
  <si>
    <t>时效指标</t>
  </si>
  <si>
    <t>资金及时下达率</t>
  </si>
  <si>
    <t>考核项目资金及时下达率。</t>
  </si>
  <si>
    <t>经济成本指标</t>
  </si>
  <si>
    <t>项目完成成本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</si>
  <si>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</si>
  <si>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</si>
  <si>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</si>
  <si>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</si>
  <si>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</si>
  <si>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</si>
  <si>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</si>
  <si>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提高了失地农民群体可支配收入</t>
  </si>
  <si>
    <t>项目实施对经济发展所带来的直接或间接影响情况。</t>
  </si>
  <si>
    <t>效果明显得5分，效果一般3分，否则不得分。</t>
  </si>
  <si>
    <t>社会效益指标</t>
  </si>
  <si>
    <t>维护社会稳定</t>
  </si>
  <si>
    <t>考核项目实施对社会发展所带来的直接或间接影响情况。</t>
  </si>
  <si>
    <t>效果明显得10分，效果一般5分，否则不得分。</t>
  </si>
  <si>
    <t>生态效益指标</t>
  </si>
  <si>
    <t>实现绿色发展</t>
  </si>
  <si>
    <t>效果明显得5分，效果一般3分，否则不得分。（如不适用，直接计分）</t>
  </si>
  <si>
    <t>可持续影响指标</t>
  </si>
  <si>
    <t>为受益群体提供可持续社会保障</t>
  </si>
  <si>
    <t>可持续影响效果明显得10分，效果一般5分，效果不明显不得分。</t>
  </si>
  <si>
    <t>满意度指标
（10分）</t>
  </si>
  <si>
    <t>服务对象满意度指标</t>
  </si>
  <si>
    <t>失地农民对此项工作满意度</t>
  </si>
  <si>
    <t>考核公众满意度。</t>
  </si>
  <si>
    <t>满意度达100%得10分，每下降1%，扣0.5分，扣完为止。</t>
  </si>
  <si>
    <t>代发工作经费</t>
  </si>
  <si>
    <t>保障正常办公、公用经费的支出，做好相关项目的实施及日常工作</t>
  </si>
  <si>
    <t>代发工作经费金额</t>
  </si>
  <si>
    <t>考核代发工作经费金额。</t>
  </si>
  <si>
    <t>项目按计划完成得10分，每超出1%扣0.5分，扣完为止。</t>
  </si>
  <si>
    <t>重点工作完成率</t>
  </si>
  <si>
    <t>考核重点工作完成率。</t>
  </si>
  <si>
    <t>资金在规定时间内下达率</t>
  </si>
  <si>
    <t>考核项目资金在规定时间内下达率。</t>
  </si>
  <si>
    <t>发挥专项资金使用效果</t>
  </si>
  <si>
    <t>保障各项工作正常开展</t>
  </si>
  <si>
    <t>基本养老保险基金财政补贴（本级）</t>
  </si>
  <si>
    <t>按时足额发放基础养老金补助，为参保人员按时足额发放缴费补助，及时为难群体代缴城乡养老保险</t>
  </si>
  <si>
    <t>项目按计划完成得4分，否则不得分。</t>
  </si>
  <si>
    <t>基金安全完整率</t>
  </si>
  <si>
    <t>考核基金安全完整情况</t>
  </si>
  <si>
    <t>完成100%得3分，每下降1%扣0.1分，扣完为止。</t>
  </si>
  <si>
    <t>基金规范运作率</t>
  </si>
  <si>
    <t>考核基金规范运作情况。</t>
  </si>
  <si>
    <t>及时为困难群众代缴城乡居保</t>
  </si>
  <si>
    <t>每月28日之前</t>
  </si>
  <si>
    <t>考核项目工作完成时效性。</t>
  </si>
  <si>
    <t>项目按计划时间完成，得4分，否则酌情扣分。</t>
  </si>
  <si>
    <t>时限</t>
  </si>
  <si>
    <t>及时发放缴费补助</t>
  </si>
  <si>
    <t>每月25日之前</t>
  </si>
  <si>
    <t>待遇及时发放基础养老金补助</t>
  </si>
  <si>
    <t>基本养老保险基金财政补贴
（本级）</t>
  </si>
  <si>
    <t>群众反映问题处理完成率</t>
  </si>
  <si>
    <t>考核群众反映问题处理完成情况。</t>
  </si>
  <si>
    <t>完成98%得10分，每下降1%扣0.5分，扣完为止。</t>
  </si>
  <si>
    <t>推动基本养老保险可持续发展</t>
  </si>
  <si>
    <t>参保群众满意度　</t>
  </si>
  <si>
    <t>满意度达98%得10分，每下降1%，扣0.5分，扣完为止。</t>
  </si>
  <si>
    <t>基本养老保险基金财政补贴（上级补助）</t>
  </si>
  <si>
    <t>基本养老保险基金财政补贴
（上级补助）</t>
  </si>
  <si>
    <t>基金代发老干、老工人生活补助</t>
  </si>
  <si>
    <t>为了老干、老工人等人的生活补贴按时拨付到位，保障社会稳定，杜绝占用基金垫发代发项目现象的发生。</t>
  </si>
  <si>
    <t>预计补助老干、老工人人数</t>
  </si>
  <si>
    <t>考核预计补助老干、老工人人数。</t>
  </si>
  <si>
    <t>项目按计划完成任务得10分，每减少1%扣0.5分，扣完为止。</t>
  </si>
  <si>
    <t>待遇及时发放</t>
  </si>
  <si>
    <t>项目按计划时间完成，得10分，否则酌情扣分。</t>
  </si>
  <si>
    <t>提升老干、老工人生活水平</t>
  </si>
  <si>
    <t>彰显党和政府对老年的关爱之情</t>
  </si>
  <si>
    <t>提升老干、老工人对党的感激之情</t>
  </si>
  <si>
    <t>老干、老工人满意度　</t>
  </si>
  <si>
    <t>考核群众满意度。</t>
  </si>
  <si>
    <t>就业补助专项经费（本级）</t>
  </si>
  <si>
    <t>保障乡村公益性岗位人员享受2024年度人身意外伤害保险</t>
  </si>
  <si>
    <t>保障2024年度乡村公益性岗位人身意外伤害保险人数</t>
  </si>
  <si>
    <t>考核保障2024年度乡村公益性岗位人身意外伤害保险人数。</t>
  </si>
  <si>
    <t>项目按计划完成任务得10分，每减少1%扣0.2分，扣完为止。</t>
  </si>
  <si>
    <t>考核项目资金使用合规情况。</t>
  </si>
  <si>
    <t>及时投保效率</t>
  </si>
  <si>
    <t>考核及时投保效率。</t>
  </si>
  <si>
    <t>享受补贴人员经济负担缓解有效性</t>
  </si>
  <si>
    <t>城镇登记失业人数减少，用工岗位空置率下降</t>
  </si>
  <si>
    <t>保障乡村公益性岗位人员</t>
  </si>
  <si>
    <t>就业补助专项经费（上级补助）</t>
  </si>
  <si>
    <t>总目标：保持全县就业局势总体稳定，努力实现更加充分和更高质量的就业。
年度绩效目标：2024年实现城镇新增就业人数1780人，城镇调查失业率控制在≤全国年度平均值+0.1%，城镇登记失业率控制在4.5%以内。</t>
  </si>
  <si>
    <t>享受就业见习补贴人员数量</t>
  </si>
  <si>
    <t>考核享受就业见习补贴人员数量。</t>
  </si>
  <si>
    <t>项目按计划完成任务得2.5分，每减少1%扣0.2分，扣完为止。</t>
  </si>
  <si>
    <t>享受公益性岗位补贴人员数量</t>
  </si>
  <si>
    <t>考核享受公益性岗位补贴人员数量。</t>
  </si>
  <si>
    <t>享受社会保险补贴人员数量</t>
  </si>
  <si>
    <t>考核享受社会保险补贴人员数量。</t>
  </si>
  <si>
    <t>增加劳务收入，促进全县经济社会发展</t>
  </si>
  <si>
    <t>提升就业率</t>
  </si>
  <si>
    <t>劳动人事仲裁、劳动保障监察经费</t>
  </si>
  <si>
    <t>①劳动人事仲裁：以维护社会稳定发展为目标，开展基层调解组织建设，加大劳动争议处理力度，维护广大劳动者和用人单位的合法权益。
②劳动保障监察：开展执法服务各项工作，切实维护劳动者合法权益，促进我县构建和谐稳定的劳动关系，进一步保障本县经济发展。</t>
  </si>
  <si>
    <t>项目按计划完成任务得5分，每减少1%扣0.5分，扣完为止。</t>
  </si>
  <si>
    <t>重点工作质量达标率</t>
  </si>
  <si>
    <t>考核重点工作质量达标情况。</t>
  </si>
  <si>
    <t>调解率</t>
  </si>
  <si>
    <t>考核调解率。</t>
  </si>
  <si>
    <t>案件审理、归档时效</t>
  </si>
  <si>
    <t>2024年12月31日前</t>
  </si>
  <si>
    <t>考核项目时效性。</t>
  </si>
  <si>
    <t>减少农民工损失</t>
  </si>
  <si>
    <t>确保完成</t>
  </si>
  <si>
    <t>完成得5分，否则不得分。</t>
  </si>
  <si>
    <t>减少农民工欠薪案件，切实维双方当事人合法权益合法权益，构建和谐稳定的劳动关系</t>
  </si>
  <si>
    <t>提高劳动人事争议调解仲裁水平</t>
  </si>
  <si>
    <t>离退休人员经费缺口兜底</t>
  </si>
  <si>
    <t>每年每月按时足额保障机关事业单位退休人员养老金发放，提高参保人员满意度</t>
  </si>
  <si>
    <t>退休领待人数</t>
  </si>
  <si>
    <t>考核退休领待人数。</t>
  </si>
  <si>
    <t>项目按计划完成任务得10分，每超过1%扣0.5分，扣完为止。</t>
  </si>
  <si>
    <t>考核资金使用合规情况。</t>
  </si>
  <si>
    <t>发放时间</t>
  </si>
  <si>
    <t>每月发放</t>
  </si>
  <si>
    <t>2024年机关事业单位养老保险缺口</t>
  </si>
  <si>
    <t>为退休人员提供生活保障</t>
  </si>
  <si>
    <t>为退休人员养老提供保障</t>
  </si>
  <si>
    <t>养老保障工作可持续发展</t>
  </si>
  <si>
    <t>考核参保群众满意度。</t>
  </si>
  <si>
    <t>企业职工基本养老保险财政补贴</t>
  </si>
  <si>
    <t>保证退休人员的待遇足额发放</t>
  </si>
  <si>
    <t>预计收支缺口金额</t>
  </si>
  <si>
    <t>预计收支缺口金额。</t>
  </si>
  <si>
    <t>项目按计划完成任务得10分，否则酌情扣分。</t>
  </si>
  <si>
    <t>考核基金安全完整率。</t>
  </si>
  <si>
    <t>人社专项项目经费</t>
  </si>
  <si>
    <t>人社专项项目经费工作需要，延续性项目</t>
  </si>
  <si>
    <t>考核县直事业单位工作人员工资、资金、津贴补贴调整人数。</t>
  </si>
  <si>
    <t>考核县直事业单位工作人员岗位调动。</t>
  </si>
  <si>
    <t>项目按计划完成任务得5分，每减少1所扣0.5分，扣完为止。</t>
  </si>
  <si>
    <t>就业招聘会覆盖率</t>
  </si>
  <si>
    <t>考核就业招聘会覆盖情况。</t>
  </si>
  <si>
    <t>社会保险、就业创业服务、劳动关系服务工作质量及时率</t>
  </si>
  <si>
    <t>考核社会保险、就业创业服务、劳动关系服务工作质量及时率。</t>
  </si>
  <si>
    <t>增加劳务收入，促进全县经济社
会发展</t>
  </si>
  <si>
    <t>积极营造创卫氛围</t>
  </si>
  <si>
    <t>推动社会保障事业发展、促进专业技术人才队伍建设</t>
  </si>
  <si>
    <t>群众满意度　</t>
  </si>
  <si>
    <t>人事档案管理</t>
  </si>
  <si>
    <t>规范档案的标准化管理，确保档案的齐全、完整、编排有序</t>
  </si>
  <si>
    <t>档案整理维护</t>
  </si>
  <si>
    <t>考核档案整理维护数量。</t>
  </si>
  <si>
    <t>份</t>
  </si>
  <si>
    <t>档案整理工作完成率</t>
  </si>
  <si>
    <t>考核档案整理工作完成率。</t>
  </si>
  <si>
    <t>工作完成时间</t>
  </si>
  <si>
    <t>人事档案管理经费</t>
  </si>
  <si>
    <t>发挥专项资金使用效益</t>
  </si>
  <si>
    <t>规范了档案的标准化管理，档案查询方便</t>
  </si>
  <si>
    <t>提升档案的安全性和完整性</t>
  </si>
  <si>
    <t>服务对象满意度</t>
  </si>
  <si>
    <t>考核服务对象满意度。</t>
  </si>
  <si>
    <t>生存认证工作经费</t>
  </si>
  <si>
    <t>城乡居保生存认证工作稳定运行</t>
  </si>
  <si>
    <t>考核重点工作完成情况。</t>
  </si>
  <si>
    <t>考核项目资金在规定时间内下达情况。</t>
  </si>
  <si>
    <t>促进全县经济社会发展，保障符合条件的群众享受养老待遇</t>
  </si>
  <si>
    <t>实现城乡居民养老保险制度及人员全覆盖</t>
  </si>
  <si>
    <t>事业单位工作人员招聘经费</t>
  </si>
  <si>
    <t>做好各类事业单位人员公开招聘、公开选（竞）聘工作，保障招聘工作正常运转。</t>
  </si>
  <si>
    <t>公开招聘、公开选（竞）聘工作次数</t>
  </si>
  <si>
    <t>考核公开招聘、公开选（竞）聘工作次数。</t>
  </si>
  <si>
    <t>项目按计划完成任务得10分，每减少1次扣5分，扣完为止。</t>
  </si>
  <si>
    <t>次</t>
  </si>
  <si>
    <t>为全县经济发展提供人才智力支撑</t>
  </si>
  <si>
    <t>缓解人才紧缺问题，做好人才引进</t>
  </si>
  <si>
    <t>推动人员招聘工作可持续</t>
  </si>
  <si>
    <t>退休人员春节慰问金</t>
  </si>
  <si>
    <t>按时足额发放退休人员春节慰问金，保障退休人员福利待遇，提高参保人员满意度</t>
  </si>
  <si>
    <t>项目按计划完成任务得10分，每超出1%扣0.5分，扣完为止。</t>
  </si>
  <si>
    <t>考核资金使用合规性情况。</t>
  </si>
  <si>
    <t>及时发放春节慰问金</t>
  </si>
  <si>
    <t>考核及时发放春节慰问金情况。</t>
  </si>
  <si>
    <t>2024年预计发放退休人员春节慰问金</t>
  </si>
  <si>
    <t>提升退休人员生活水平</t>
  </si>
  <si>
    <t>信息系统服务维护</t>
  </si>
  <si>
    <t>信息系统软硬件安全稳定运行的日常维护、更新，保障人社系统数据安全，提升信息化管理水平。</t>
  </si>
  <si>
    <t>保障信息系统服务维护数量</t>
  </si>
  <si>
    <t>考核保障信息系统服务维护数量。</t>
  </si>
  <si>
    <t>项目按计划完成任务得10分，每减少1个扣2.5分，扣完为止。</t>
  </si>
  <si>
    <t>个</t>
  </si>
  <si>
    <t>系统运行安全、稳定性</t>
  </si>
  <si>
    <t>考核系统运行安全、稳定性情况。</t>
  </si>
  <si>
    <t>验收合格率</t>
  </si>
  <si>
    <t>考核验收合格情况。</t>
  </si>
  <si>
    <t>故障修复及时率</t>
  </si>
  <si>
    <t>考核故障修复及时率。</t>
  </si>
  <si>
    <t>完成100%得4分，每下降1%扣0.2分，扣完为止。</t>
  </si>
  <si>
    <t>运维响应及时率</t>
  </si>
  <si>
    <t>考核运维响应及时率。</t>
  </si>
  <si>
    <t>完成100%得3分，每下降1%扣0.2分，扣完为止。</t>
  </si>
  <si>
    <t>日常维护完成率</t>
  </si>
  <si>
    <t>考核日常维护完成情况。</t>
  </si>
  <si>
    <t>信息系统服务维护费</t>
  </si>
  <si>
    <t>发挥专项资金效益</t>
  </si>
  <si>
    <t>提升信息化应用水平、为社会化服务水平提供技术保障</t>
  </si>
  <si>
    <t>长效管理机制健全且执行有效</t>
  </si>
  <si>
    <t>受益群众满意度　</t>
  </si>
  <si>
    <t>在职人员职业年金记实</t>
  </si>
  <si>
    <t>确保参保人员职业年金记实资金及时上解和职业年金及时发放，提高参保人员满意度</t>
  </si>
  <si>
    <t>每月及时上解</t>
  </si>
  <si>
    <t>考核项目完成及时率。</t>
  </si>
  <si>
    <t>及时率100%得10分，每下降1%扣0.5分，扣完为止。</t>
  </si>
  <si>
    <t>在职人员职业年金记实资金</t>
  </si>
  <si>
    <t>稳定年金基金投资收益</t>
  </si>
  <si>
    <t>为退休及调离人员职业年金提供保障，提高职业年金覆盖面</t>
  </si>
  <si>
    <t>建立多层次养老保险体系，建立补充养老保险长效机制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</si>
</sst>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20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7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176" fontId="7" fillId="0" borderId="8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8" fillId="0" borderId="5" xfId="49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"/>
  <sheetViews>
    <sheetView topLeftCell="A23" workbookViewId="0">
      <selection activeCell="F7" sqref="F$1:F$1048576"/>
    </sheetView>
  </sheetViews>
  <sheetFormatPr defaultColWidth="12" defaultRowHeight="13.5"/>
  <cols>
    <col min="1" max="1" width="11.5" style="51" customWidth="1"/>
    <col min="2" max="2" width="16.3333333333333" style="54" customWidth="1"/>
    <col min="3" max="3" width="17" style="51" customWidth="1"/>
    <col min="4" max="4" width="21.6666666666667" style="55" customWidth="1"/>
    <col min="5" max="5" width="10.6666666666667" style="55" customWidth="1"/>
    <col min="6" max="6" width="12.6666666666667" style="51" customWidth="1"/>
    <col min="7" max="7" width="10.8333333333333" style="56" customWidth="1"/>
    <col min="8" max="8" width="37.5" style="57" customWidth="1"/>
    <col min="9" max="9" width="45.6666666666667" style="56" customWidth="1"/>
    <col min="10" max="10" width="7.66666666666667" style="51" customWidth="1"/>
    <col min="11" max="16384" width="12" style="51"/>
  </cols>
  <sheetData>
    <row r="1" s="51" customFormat="1" ht="51" customHeight="1" spans="1:11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71"/>
    </row>
    <row r="2" s="51" customFormat="1" ht="30" customHeight="1" spans="1:10">
      <c r="A2" s="60" t="s">
        <v>1</v>
      </c>
      <c r="B2" s="60"/>
      <c r="C2" s="61" t="s">
        <v>2</v>
      </c>
      <c r="D2" s="61"/>
      <c r="E2" s="61"/>
      <c r="F2" s="61"/>
      <c r="G2" s="61"/>
      <c r="H2" s="61"/>
      <c r="I2" s="61"/>
      <c r="J2" s="61"/>
    </row>
    <row r="3" s="51" customFormat="1" ht="35" customHeight="1" spans="1:10">
      <c r="A3" s="60" t="s">
        <v>3</v>
      </c>
      <c r="B3" s="60"/>
      <c r="C3" s="61" t="s">
        <v>4</v>
      </c>
      <c r="D3" s="61"/>
      <c r="E3" s="61"/>
      <c r="F3" s="61"/>
      <c r="G3" s="61"/>
      <c r="H3" s="61"/>
      <c r="I3" s="61"/>
      <c r="J3" s="61"/>
    </row>
    <row r="4" s="52" customFormat="1" ht="24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62">
        <f>H5+H6</f>
        <v>18848.99</v>
      </c>
      <c r="I4" s="62"/>
      <c r="J4" s="62"/>
    </row>
    <row r="5" s="52" customFormat="1" ht="24" customHeight="1" spans="1:10">
      <c r="A5" s="10"/>
      <c r="B5" s="10"/>
      <c r="C5" s="10" t="s">
        <v>7</v>
      </c>
      <c r="D5" s="10"/>
      <c r="E5" s="10"/>
      <c r="F5" s="10"/>
      <c r="G5" s="10"/>
      <c r="H5" s="62">
        <v>1121.75</v>
      </c>
      <c r="I5" s="62"/>
      <c r="J5" s="62"/>
    </row>
    <row r="6" s="52" customFormat="1" ht="22" customHeight="1" spans="1:10">
      <c r="A6" s="10"/>
      <c r="B6" s="10"/>
      <c r="C6" s="10" t="s">
        <v>8</v>
      </c>
      <c r="D6" s="10"/>
      <c r="E6" s="10"/>
      <c r="F6" s="10"/>
      <c r="G6" s="10"/>
      <c r="H6" s="62">
        <v>17727.24</v>
      </c>
      <c r="I6" s="62"/>
      <c r="J6" s="62"/>
    </row>
    <row r="7" s="53" customFormat="1" ht="30" customHeight="1" spans="1:10">
      <c r="A7" s="60" t="s">
        <v>9</v>
      </c>
      <c r="B7" s="60" t="s">
        <v>10</v>
      </c>
      <c r="C7" s="61" t="s">
        <v>11</v>
      </c>
      <c r="D7" s="60" t="s">
        <v>12</v>
      </c>
      <c r="E7" s="63" t="s">
        <v>13</v>
      </c>
      <c r="F7" s="63" t="s">
        <v>14</v>
      </c>
      <c r="G7" s="60" t="s">
        <v>15</v>
      </c>
      <c r="H7" s="61" t="s">
        <v>16</v>
      </c>
      <c r="I7" s="60" t="s">
        <v>17</v>
      </c>
      <c r="J7" s="60" t="s">
        <v>18</v>
      </c>
    </row>
    <row r="8" s="51" customFormat="1" ht="48" customHeight="1" spans="1:10">
      <c r="A8" s="64"/>
      <c r="B8" s="10" t="s">
        <v>19</v>
      </c>
      <c r="C8" s="61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60"/>
    </row>
    <row r="9" s="51" customFormat="1" ht="43" customHeight="1" spans="1:10">
      <c r="A9" s="64"/>
      <c r="B9" s="61" t="s">
        <v>26</v>
      </c>
      <c r="C9" s="61" t="s">
        <v>27</v>
      </c>
      <c r="D9" s="60" t="s">
        <v>28</v>
      </c>
      <c r="E9" s="11" t="s">
        <v>29</v>
      </c>
      <c r="F9" s="65">
        <f>H4</f>
        <v>18848.99</v>
      </c>
      <c r="G9" s="60" t="s">
        <v>30</v>
      </c>
      <c r="H9" s="18" t="s">
        <v>31</v>
      </c>
      <c r="I9" s="18" t="s">
        <v>32</v>
      </c>
      <c r="J9" s="60"/>
    </row>
    <row r="10" s="51" customFormat="1" ht="41" customHeight="1" spans="1:10">
      <c r="A10" s="64"/>
      <c r="B10" s="60"/>
      <c r="C10" s="61" t="s">
        <v>33</v>
      </c>
      <c r="D10" s="60" t="s">
        <v>34</v>
      </c>
      <c r="E10" s="63" t="s">
        <v>35</v>
      </c>
      <c r="F10" s="20">
        <v>0</v>
      </c>
      <c r="G10" s="60" t="s">
        <v>23</v>
      </c>
      <c r="H10" s="18" t="s">
        <v>36</v>
      </c>
      <c r="I10" s="33" t="s">
        <v>37</v>
      </c>
      <c r="J10" s="60"/>
    </row>
    <row r="11" s="51" customFormat="1" ht="41" customHeight="1" spans="1:10">
      <c r="A11" s="64"/>
      <c r="B11" s="60"/>
      <c r="C11" s="61" t="s">
        <v>38</v>
      </c>
      <c r="D11" s="60" t="s">
        <v>39</v>
      </c>
      <c r="E11" s="63" t="s">
        <v>35</v>
      </c>
      <c r="F11" s="20">
        <v>0</v>
      </c>
      <c r="G11" s="60" t="s">
        <v>23</v>
      </c>
      <c r="H11" s="18" t="s">
        <v>40</v>
      </c>
      <c r="I11" s="33" t="s">
        <v>41</v>
      </c>
      <c r="J11" s="60"/>
    </row>
    <row r="12" s="51" customFormat="1" ht="27" customHeight="1" spans="1:10">
      <c r="A12" s="64"/>
      <c r="B12" s="61" t="s">
        <v>42</v>
      </c>
      <c r="C12" s="66" t="s">
        <v>43</v>
      </c>
      <c r="D12" s="10" t="s">
        <v>44</v>
      </c>
      <c r="E12" s="63" t="s">
        <v>29</v>
      </c>
      <c r="F12" s="20">
        <v>410</v>
      </c>
      <c r="G12" s="60" t="s">
        <v>45</v>
      </c>
      <c r="H12" s="18" t="s">
        <v>46</v>
      </c>
      <c r="I12" s="18" t="s">
        <v>47</v>
      </c>
      <c r="J12" s="72"/>
    </row>
    <row r="13" s="51" customFormat="1" ht="32" customHeight="1" spans="1:10">
      <c r="A13" s="64"/>
      <c r="B13" s="60"/>
      <c r="C13" s="67"/>
      <c r="D13" s="61" t="s">
        <v>48</v>
      </c>
      <c r="E13" s="63" t="s">
        <v>29</v>
      </c>
      <c r="F13" s="20">
        <v>3000</v>
      </c>
      <c r="G13" s="60" t="s">
        <v>45</v>
      </c>
      <c r="H13" s="18" t="s">
        <v>49</v>
      </c>
      <c r="I13" s="18" t="s">
        <v>47</v>
      </c>
      <c r="J13" s="72"/>
    </row>
    <row r="14" s="51" customFormat="1" ht="32" customHeight="1" spans="1:10">
      <c r="A14" s="64"/>
      <c r="B14" s="60"/>
      <c r="C14" s="67"/>
      <c r="D14" s="22" t="s">
        <v>50</v>
      </c>
      <c r="E14" s="17" t="s">
        <v>51</v>
      </c>
      <c r="F14" s="24" t="s">
        <v>52</v>
      </c>
      <c r="G14" s="60" t="s">
        <v>45</v>
      </c>
      <c r="H14" s="18" t="s">
        <v>53</v>
      </c>
      <c r="I14" s="18" t="s">
        <v>47</v>
      </c>
      <c r="J14" s="72"/>
    </row>
    <row r="15" s="51" customFormat="1" ht="32" customHeight="1" spans="1:10">
      <c r="A15" s="64"/>
      <c r="B15" s="60"/>
      <c r="C15" s="67"/>
      <c r="D15" s="22" t="s">
        <v>54</v>
      </c>
      <c r="E15" s="17" t="s">
        <v>55</v>
      </c>
      <c r="F15" s="29" t="s">
        <v>56</v>
      </c>
      <c r="G15" s="60" t="s">
        <v>45</v>
      </c>
      <c r="H15" s="18" t="s">
        <v>57</v>
      </c>
      <c r="I15" s="18" t="s">
        <v>47</v>
      </c>
      <c r="J15" s="72"/>
    </row>
    <row r="16" s="51" customFormat="1" ht="36" customHeight="1" spans="1:10">
      <c r="A16" s="64"/>
      <c r="B16" s="60"/>
      <c r="C16" s="67"/>
      <c r="D16" s="22" t="s">
        <v>58</v>
      </c>
      <c r="E16" s="17" t="s">
        <v>59</v>
      </c>
      <c r="F16" s="29" t="s">
        <v>60</v>
      </c>
      <c r="G16" s="60" t="s">
        <v>45</v>
      </c>
      <c r="H16" s="18" t="s">
        <v>61</v>
      </c>
      <c r="I16" s="18" t="s">
        <v>47</v>
      </c>
      <c r="J16" s="72"/>
    </row>
    <row r="17" s="51" customFormat="1" ht="62" customHeight="1" spans="1:10">
      <c r="A17" s="64"/>
      <c r="B17" s="60"/>
      <c r="C17" s="67"/>
      <c r="D17" s="61" t="s">
        <v>62</v>
      </c>
      <c r="E17" s="63" t="s">
        <v>35</v>
      </c>
      <c r="F17" s="20">
        <v>300</v>
      </c>
      <c r="G17" s="60" t="s">
        <v>45</v>
      </c>
      <c r="H17" s="18" t="s">
        <v>63</v>
      </c>
      <c r="I17" s="30" t="s">
        <v>64</v>
      </c>
      <c r="J17" s="72"/>
    </row>
    <row r="18" s="51" customFormat="1" ht="27" customHeight="1" spans="1:10">
      <c r="A18" s="64"/>
      <c r="B18" s="60"/>
      <c r="C18" s="67"/>
      <c r="D18" s="66" t="s">
        <v>65</v>
      </c>
      <c r="E18" s="68" t="s">
        <v>35</v>
      </c>
      <c r="F18" s="20">
        <v>4995</v>
      </c>
      <c r="G18" s="60" t="s">
        <v>45</v>
      </c>
      <c r="H18" s="66" t="s">
        <v>66</v>
      </c>
      <c r="I18" s="73" t="s">
        <v>64</v>
      </c>
      <c r="J18" s="74"/>
    </row>
    <row r="19" s="51" customFormat="1" ht="27" customHeight="1" spans="1:10">
      <c r="A19" s="64"/>
      <c r="B19" s="60"/>
      <c r="C19" s="67"/>
      <c r="D19" s="69"/>
      <c r="E19" s="70"/>
      <c r="F19" s="20">
        <v>5000</v>
      </c>
      <c r="G19" s="60" t="s">
        <v>45</v>
      </c>
      <c r="H19" s="69"/>
      <c r="I19" s="75"/>
      <c r="J19" s="76"/>
    </row>
    <row r="20" s="51" customFormat="1" ht="32" customHeight="1" spans="1:10">
      <c r="A20" s="64"/>
      <c r="B20" s="60"/>
      <c r="C20" s="67"/>
      <c r="D20" s="61" t="s">
        <v>67</v>
      </c>
      <c r="E20" s="63" t="s">
        <v>35</v>
      </c>
      <c r="F20" s="20">
        <v>1000</v>
      </c>
      <c r="G20" s="60" t="s">
        <v>45</v>
      </c>
      <c r="H20" s="18" t="s">
        <v>68</v>
      </c>
      <c r="I20" s="30" t="s">
        <v>64</v>
      </c>
      <c r="J20" s="72"/>
    </row>
    <row r="21" s="51" customFormat="1" ht="32" customHeight="1" spans="1:10">
      <c r="A21" s="64"/>
      <c r="B21" s="60"/>
      <c r="C21" s="67"/>
      <c r="D21" s="61" t="s">
        <v>69</v>
      </c>
      <c r="E21" s="63" t="s">
        <v>35</v>
      </c>
      <c r="F21" s="20">
        <v>200</v>
      </c>
      <c r="G21" s="60" t="s">
        <v>45</v>
      </c>
      <c r="H21" s="18" t="s">
        <v>70</v>
      </c>
      <c r="I21" s="30" t="s">
        <v>64</v>
      </c>
      <c r="J21" s="72"/>
    </row>
    <row r="22" s="51" customFormat="1" ht="32" customHeight="1" spans="1:10">
      <c r="A22" s="64"/>
      <c r="B22" s="60"/>
      <c r="C22" s="67"/>
      <c r="D22" s="61" t="s">
        <v>71</v>
      </c>
      <c r="E22" s="63" t="s">
        <v>35</v>
      </c>
      <c r="F22" s="20">
        <v>1000</v>
      </c>
      <c r="G22" s="60" t="s">
        <v>45</v>
      </c>
      <c r="H22" s="18" t="s">
        <v>72</v>
      </c>
      <c r="I22" s="30" t="s">
        <v>64</v>
      </c>
      <c r="J22" s="72"/>
    </row>
    <row r="23" s="51" customFormat="1" ht="32" customHeight="1" spans="1:10">
      <c r="A23" s="64"/>
      <c r="B23" s="60"/>
      <c r="C23" s="67"/>
      <c r="D23" s="61" t="s">
        <v>73</v>
      </c>
      <c r="E23" s="63" t="s">
        <v>35</v>
      </c>
      <c r="F23" s="20">
        <v>38000</v>
      </c>
      <c r="G23" s="60" t="s">
        <v>45</v>
      </c>
      <c r="H23" s="18" t="s">
        <v>74</v>
      </c>
      <c r="I23" s="30" t="s">
        <v>64</v>
      </c>
      <c r="J23" s="72"/>
    </row>
    <row r="24" s="51" customFormat="1" ht="32" customHeight="1" spans="1:10">
      <c r="A24" s="64"/>
      <c r="B24" s="60"/>
      <c r="C24" s="67"/>
      <c r="D24" s="61" t="s">
        <v>75</v>
      </c>
      <c r="E24" s="63" t="s">
        <v>35</v>
      </c>
      <c r="F24" s="20">
        <v>25</v>
      </c>
      <c r="G24" s="60" t="s">
        <v>76</v>
      </c>
      <c r="H24" s="18" t="s">
        <v>77</v>
      </c>
      <c r="I24" s="30" t="s">
        <v>64</v>
      </c>
      <c r="J24" s="72"/>
    </row>
    <row r="25" s="51" customFormat="1" ht="32" customHeight="1" spans="1:10">
      <c r="A25" s="64"/>
      <c r="B25" s="60"/>
      <c r="C25" s="67"/>
      <c r="D25" s="61" t="s">
        <v>78</v>
      </c>
      <c r="E25" s="63" t="s">
        <v>35</v>
      </c>
      <c r="F25" s="20">
        <v>40</v>
      </c>
      <c r="G25" s="60" t="s">
        <v>76</v>
      </c>
      <c r="H25" s="18" t="s">
        <v>79</v>
      </c>
      <c r="I25" s="30" t="s">
        <v>64</v>
      </c>
      <c r="J25" s="72"/>
    </row>
    <row r="26" s="51" customFormat="1" ht="32" customHeight="1" spans="1:10">
      <c r="A26" s="64"/>
      <c r="B26" s="60"/>
      <c r="C26" s="67"/>
      <c r="D26" s="61" t="s">
        <v>80</v>
      </c>
      <c r="E26" s="63" t="s">
        <v>35</v>
      </c>
      <c r="F26" s="20">
        <v>1550</v>
      </c>
      <c r="G26" s="60" t="s">
        <v>45</v>
      </c>
      <c r="H26" s="18" t="s">
        <v>81</v>
      </c>
      <c r="I26" s="30" t="s">
        <v>64</v>
      </c>
      <c r="J26" s="72"/>
    </row>
    <row r="27" s="51" customFormat="1" ht="32" customHeight="1" spans="1:10">
      <c r="A27" s="64"/>
      <c r="B27" s="60"/>
      <c r="C27" s="69"/>
      <c r="D27" s="61" t="s">
        <v>82</v>
      </c>
      <c r="E27" s="63" t="s">
        <v>35</v>
      </c>
      <c r="F27" s="20">
        <v>793</v>
      </c>
      <c r="G27" s="60" t="s">
        <v>45</v>
      </c>
      <c r="H27" s="18" t="s">
        <v>83</v>
      </c>
      <c r="I27" s="30" t="s">
        <v>64</v>
      </c>
      <c r="J27" s="72"/>
    </row>
    <row r="28" s="51" customFormat="1" ht="36" spans="1:10">
      <c r="A28" s="64"/>
      <c r="B28" s="60"/>
      <c r="C28" s="66" t="s">
        <v>84</v>
      </c>
      <c r="D28" s="61" t="s">
        <v>85</v>
      </c>
      <c r="E28" s="32" t="s">
        <v>86</v>
      </c>
      <c r="F28" s="32">
        <v>100</v>
      </c>
      <c r="G28" s="60" t="s">
        <v>23</v>
      </c>
      <c r="H28" s="18" t="s">
        <v>87</v>
      </c>
      <c r="I28" s="18" t="s">
        <v>88</v>
      </c>
      <c r="J28" s="72"/>
    </row>
    <row r="29" s="51" customFormat="1" ht="32" customHeight="1" spans="1:10">
      <c r="A29" s="64"/>
      <c r="B29" s="60"/>
      <c r="C29" s="69"/>
      <c r="D29" s="61" t="s">
        <v>89</v>
      </c>
      <c r="E29" s="32" t="s">
        <v>86</v>
      </c>
      <c r="F29" s="32">
        <v>100</v>
      </c>
      <c r="G29" s="60" t="s">
        <v>23</v>
      </c>
      <c r="H29" s="18" t="s">
        <v>90</v>
      </c>
      <c r="I29" s="18" t="s">
        <v>88</v>
      </c>
      <c r="J29" s="72"/>
    </row>
    <row r="30" s="51" customFormat="1" ht="32" customHeight="1" spans="1:10">
      <c r="A30" s="64"/>
      <c r="B30" s="60"/>
      <c r="C30" s="61" t="s">
        <v>91</v>
      </c>
      <c r="D30" s="61" t="s">
        <v>92</v>
      </c>
      <c r="E30" s="32" t="s">
        <v>86</v>
      </c>
      <c r="F30" s="32">
        <v>100</v>
      </c>
      <c r="G30" s="60" t="s">
        <v>23</v>
      </c>
      <c r="H30" s="18" t="s">
        <v>93</v>
      </c>
      <c r="I30" s="18" t="s">
        <v>88</v>
      </c>
      <c r="J30" s="72"/>
    </row>
    <row r="31" s="51" customFormat="1" ht="72" spans="1:10">
      <c r="A31" s="64"/>
      <c r="B31" s="61" t="s">
        <v>94</v>
      </c>
      <c r="C31" s="61" t="s">
        <v>95</v>
      </c>
      <c r="D31" s="15" t="s">
        <v>96</v>
      </c>
      <c r="E31" s="32" t="s">
        <v>97</v>
      </c>
      <c r="F31" s="32" t="s">
        <v>98</v>
      </c>
      <c r="G31" s="32" t="s">
        <v>99</v>
      </c>
      <c r="H31" s="30" t="s">
        <v>100</v>
      </c>
      <c r="I31" s="18" t="s">
        <v>101</v>
      </c>
      <c r="J31" s="72"/>
    </row>
    <row r="32" s="51" customFormat="1" ht="31" customHeight="1" spans="1:10">
      <c r="A32" s="64"/>
      <c r="B32" s="60"/>
      <c r="C32" s="61" t="s">
        <v>102</v>
      </c>
      <c r="D32" s="10" t="s">
        <v>103</v>
      </c>
      <c r="E32" s="32" t="s">
        <v>97</v>
      </c>
      <c r="F32" s="32" t="s">
        <v>98</v>
      </c>
      <c r="G32" s="32" t="s">
        <v>99</v>
      </c>
      <c r="H32" s="25" t="s">
        <v>104</v>
      </c>
      <c r="I32" s="18" t="s">
        <v>105</v>
      </c>
      <c r="J32" s="72"/>
    </row>
    <row r="33" s="51" customFormat="1" ht="30" customHeight="1" spans="1:10">
      <c r="A33" s="64"/>
      <c r="B33" s="60"/>
      <c r="C33" s="61" t="s">
        <v>106</v>
      </c>
      <c r="D33" s="37" t="s">
        <v>107</v>
      </c>
      <c r="E33" s="32" t="s">
        <v>97</v>
      </c>
      <c r="F33" s="32" t="s">
        <v>98</v>
      </c>
      <c r="G33" s="32" t="s">
        <v>99</v>
      </c>
      <c r="H33" s="30" t="s">
        <v>108</v>
      </c>
      <c r="I33" s="18" t="s">
        <v>109</v>
      </c>
      <c r="J33" s="72"/>
    </row>
    <row r="34" s="51" customFormat="1" ht="42" customHeight="1" spans="1:10">
      <c r="A34" s="64"/>
      <c r="B34" s="60"/>
      <c r="C34" s="61" t="s">
        <v>110</v>
      </c>
      <c r="D34" s="10" t="s">
        <v>111</v>
      </c>
      <c r="E34" s="32" t="s">
        <v>97</v>
      </c>
      <c r="F34" s="32" t="s">
        <v>98</v>
      </c>
      <c r="G34" s="32" t="s">
        <v>99</v>
      </c>
      <c r="H34" s="30" t="s">
        <v>112</v>
      </c>
      <c r="I34" s="18" t="s">
        <v>113</v>
      </c>
      <c r="J34" s="72"/>
    </row>
    <row r="35" s="51" customFormat="1" ht="32" customHeight="1" spans="1:10">
      <c r="A35" s="64"/>
      <c r="B35" s="61" t="s">
        <v>114</v>
      </c>
      <c r="C35" s="61" t="s">
        <v>115</v>
      </c>
      <c r="D35" s="10" t="s">
        <v>116</v>
      </c>
      <c r="E35" s="63" t="s">
        <v>86</v>
      </c>
      <c r="F35" s="20">
        <v>100</v>
      </c>
      <c r="G35" s="60" t="s">
        <v>23</v>
      </c>
      <c r="H35" s="18" t="s">
        <v>117</v>
      </c>
      <c r="I35" s="33" t="s">
        <v>118</v>
      </c>
      <c r="J35" s="72"/>
    </row>
  </sheetData>
  <sheetProtection objects="1" scenarios="1"/>
  <mergeCells count="23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35"/>
    <mergeCell ref="B9:B11"/>
    <mergeCell ref="B12:B30"/>
    <mergeCell ref="B31:B34"/>
    <mergeCell ref="C12:C27"/>
    <mergeCell ref="C28:C29"/>
    <mergeCell ref="D18:D19"/>
    <mergeCell ref="E18:E19"/>
    <mergeCell ref="H18:H19"/>
    <mergeCell ref="I18:I19"/>
    <mergeCell ref="J18:J19"/>
    <mergeCell ref="A4:B6"/>
  </mergeCells>
  <pageMargins left="0.590277777777778" right="0.393055555555556" top="0.984027777777778" bottom="0.984027777777778" header="0.393055555555556" footer="0.393055555555556"/>
  <pageSetup paperSize="9" scale="79" fitToHeight="0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2" workbookViewId="0">
      <selection activeCell="A2" sqref="$A1:$XFD1048576"/>
    </sheetView>
  </sheetViews>
  <sheetFormatPr defaultColWidth="12" defaultRowHeight="13.5"/>
  <cols>
    <col min="1" max="2" width="14.8333333333333" style="4" customWidth="1"/>
    <col min="3" max="3" width="23.3333333333333" style="4" customWidth="1"/>
    <col min="4" max="4" width="14.8333333333333" style="4" customWidth="1"/>
    <col min="5" max="5" width="44" style="5" customWidth="1"/>
    <col min="6" max="6" width="44.1666666666667" style="4" customWidth="1"/>
    <col min="7" max="7" width="10" style="4" customWidth="1"/>
    <col min="8" max="8" width="11.1666666666667" style="6" customWidth="1"/>
    <col min="9" max="9" width="11.8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255</v>
      </c>
      <c r="G2" s="13" t="s">
        <v>123</v>
      </c>
      <c r="H2" s="14"/>
      <c r="I2" s="38">
        <v>6430</v>
      </c>
    </row>
    <row r="3" s="3" customFormat="1" ht="27" customHeight="1" spans="1:9">
      <c r="A3" s="15" t="s">
        <v>124</v>
      </c>
      <c r="B3" s="15" t="s">
        <v>256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9" customHeight="1" spans="1:9">
      <c r="A7" s="42" t="s">
        <v>131</v>
      </c>
      <c r="B7" s="10" t="s">
        <v>132</v>
      </c>
      <c r="C7" s="22" t="s">
        <v>257</v>
      </c>
      <c r="D7" s="24">
        <v>3133</v>
      </c>
      <c r="E7" s="25" t="s">
        <v>258</v>
      </c>
      <c r="F7" s="26" t="s">
        <v>259</v>
      </c>
      <c r="G7" s="20" t="s">
        <v>45</v>
      </c>
      <c r="H7" s="17" t="s">
        <v>29</v>
      </c>
      <c r="I7" s="15"/>
    </row>
    <row r="8" s="3" customFormat="1" ht="29" customHeight="1" spans="1:9">
      <c r="A8" s="43"/>
      <c r="B8" s="10" t="s">
        <v>136</v>
      </c>
      <c r="C8" s="22" t="s">
        <v>89</v>
      </c>
      <c r="D8" s="29">
        <v>100</v>
      </c>
      <c r="E8" s="25" t="s">
        <v>260</v>
      </c>
      <c r="F8" s="30" t="s">
        <v>139</v>
      </c>
      <c r="G8" s="20" t="s">
        <v>23</v>
      </c>
      <c r="H8" s="20" t="s">
        <v>22</v>
      </c>
      <c r="I8" s="15"/>
    </row>
    <row r="9" s="3" customFormat="1" ht="35.1" customHeight="1" spans="1:9">
      <c r="A9" s="41"/>
      <c r="B9" s="22" t="s">
        <v>140</v>
      </c>
      <c r="C9" s="34" t="s">
        <v>261</v>
      </c>
      <c r="D9" s="29" t="s">
        <v>262</v>
      </c>
      <c r="E9" s="25" t="s">
        <v>249</v>
      </c>
      <c r="F9" s="26" t="s">
        <v>212</v>
      </c>
      <c r="G9" s="34" t="s">
        <v>193</v>
      </c>
      <c r="H9" s="44" t="s">
        <v>97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263</v>
      </c>
      <c r="D10" s="15">
        <f>I2</f>
        <v>6430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5.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264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265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5.1" customHeight="1" spans="1:9">
      <c r="A16" s="15"/>
      <c r="B16" s="32" t="s">
        <v>162</v>
      </c>
      <c r="C16" s="10" t="s">
        <v>266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202</v>
      </c>
      <c r="D17" s="15">
        <v>100</v>
      </c>
      <c r="E17" s="16" t="s">
        <v>267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workbookViewId="0">
      <selection activeCell="A18" sqref="$A18:$XFD18"/>
    </sheetView>
  </sheetViews>
  <sheetFormatPr defaultColWidth="12" defaultRowHeight="13.5"/>
  <cols>
    <col min="1" max="2" width="14.8333333333333" style="4" customWidth="1"/>
    <col min="3" max="3" width="22.8333333333333" style="4" customWidth="1"/>
    <col min="4" max="4" width="14.8333333333333" style="4" customWidth="1"/>
    <col min="5" max="5" width="41.1666666666667" style="5" customWidth="1"/>
    <col min="6" max="6" width="42.5" style="4" customWidth="1"/>
    <col min="7" max="7" width="11" style="4" customWidth="1"/>
    <col min="8" max="8" width="12" style="6" customWidth="1"/>
    <col min="9" max="9" width="11.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268</v>
      </c>
      <c r="G2" s="13" t="s">
        <v>123</v>
      </c>
      <c r="H2" s="14"/>
      <c r="I2" s="38">
        <v>100</v>
      </c>
    </row>
    <row r="3" s="3" customFormat="1" ht="25" customHeight="1" spans="1:9">
      <c r="A3" s="15" t="s">
        <v>124</v>
      </c>
      <c r="B3" s="15" t="s">
        <v>269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5" customHeight="1" spans="1:9">
      <c r="A7" s="42" t="s">
        <v>131</v>
      </c>
      <c r="B7" s="10" t="s">
        <v>132</v>
      </c>
      <c r="C7" s="22" t="s">
        <v>270</v>
      </c>
      <c r="D7" s="24">
        <v>100</v>
      </c>
      <c r="E7" s="25" t="s">
        <v>271</v>
      </c>
      <c r="F7" s="26" t="s">
        <v>272</v>
      </c>
      <c r="G7" s="15" t="s">
        <v>30</v>
      </c>
      <c r="H7" s="17" t="s">
        <v>35</v>
      </c>
      <c r="I7" s="15"/>
    </row>
    <row r="8" s="3" customFormat="1" ht="27" customHeight="1" spans="1:9">
      <c r="A8" s="43"/>
      <c r="B8" s="22" t="s">
        <v>136</v>
      </c>
      <c r="C8" s="22" t="s">
        <v>184</v>
      </c>
      <c r="D8" s="29">
        <v>100</v>
      </c>
      <c r="E8" s="25" t="s">
        <v>273</v>
      </c>
      <c r="F8" s="30" t="s">
        <v>88</v>
      </c>
      <c r="G8" s="20" t="s">
        <v>23</v>
      </c>
      <c r="H8" s="20" t="s">
        <v>22</v>
      </c>
      <c r="I8" s="15"/>
    </row>
    <row r="9" s="3" customFormat="1" ht="30" customHeight="1" spans="1:9">
      <c r="A9" s="43"/>
      <c r="B9" s="47"/>
      <c r="C9" s="22" t="s">
        <v>187</v>
      </c>
      <c r="D9" s="29">
        <v>100</v>
      </c>
      <c r="E9" s="25" t="s">
        <v>188</v>
      </c>
      <c r="F9" s="30" t="s">
        <v>88</v>
      </c>
      <c r="G9" s="20" t="s">
        <v>23</v>
      </c>
      <c r="H9" s="20" t="s">
        <v>22</v>
      </c>
      <c r="I9" s="15"/>
    </row>
    <row r="10" s="3" customFormat="1" ht="29" customHeight="1" spans="1:9">
      <c r="A10" s="41"/>
      <c r="B10" s="22" t="s">
        <v>140</v>
      </c>
      <c r="C10" s="22" t="s">
        <v>211</v>
      </c>
      <c r="D10" s="29" t="s">
        <v>195</v>
      </c>
      <c r="E10" s="25" t="s">
        <v>191</v>
      </c>
      <c r="F10" s="26" t="s">
        <v>212</v>
      </c>
      <c r="G10" s="34" t="s">
        <v>193</v>
      </c>
      <c r="H10" s="44" t="s">
        <v>97</v>
      </c>
      <c r="I10" s="25"/>
    </row>
    <row r="11" s="3" customFormat="1" ht="32" customHeight="1" spans="1:9">
      <c r="A11" s="15" t="s">
        <v>26</v>
      </c>
      <c r="B11" s="22" t="s">
        <v>143</v>
      </c>
      <c r="C11" s="15" t="str">
        <f>F2</f>
        <v>企业职工基本养老保险财政补贴</v>
      </c>
      <c r="D11" s="15">
        <f>I2</f>
        <v>100</v>
      </c>
      <c r="E11" s="25" t="s">
        <v>145</v>
      </c>
      <c r="F11" s="25" t="s">
        <v>146</v>
      </c>
      <c r="G11" s="15" t="s">
        <v>30</v>
      </c>
      <c r="H11" s="17" t="s">
        <v>29</v>
      </c>
      <c r="I11" s="15"/>
    </row>
    <row r="12" s="3" customFormat="1" ht="36" spans="1:9">
      <c r="A12" s="15"/>
      <c r="B12" s="22" t="s">
        <v>147</v>
      </c>
      <c r="C12" s="22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5"/>
    </row>
    <row r="13" s="3" customFormat="1" ht="36" spans="1:9">
      <c r="A13" s="15"/>
      <c r="B13" s="32" t="s">
        <v>148</v>
      </c>
      <c r="C13" s="10" t="s">
        <v>39</v>
      </c>
      <c r="D13" s="15">
        <v>0</v>
      </c>
      <c r="E13" s="33" t="s">
        <v>149</v>
      </c>
      <c r="F13" s="33" t="s">
        <v>41</v>
      </c>
      <c r="G13" s="15" t="s">
        <v>23</v>
      </c>
      <c r="H13" s="17" t="s">
        <v>35</v>
      </c>
      <c r="I13" s="25"/>
    </row>
    <row r="14" s="3" customFormat="1" ht="30" customHeight="1" spans="1:9">
      <c r="A14" s="15" t="s">
        <v>150</v>
      </c>
      <c r="B14" s="34" t="s">
        <v>151</v>
      </c>
      <c r="C14" s="15" t="s">
        <v>264</v>
      </c>
      <c r="D14" s="15" t="s">
        <v>98</v>
      </c>
      <c r="E14" s="16" t="s">
        <v>153</v>
      </c>
      <c r="F14" s="26" t="s">
        <v>154</v>
      </c>
      <c r="G14" s="15" t="s">
        <v>99</v>
      </c>
      <c r="H14" s="17" t="s">
        <v>97</v>
      </c>
      <c r="I14" s="15"/>
    </row>
    <row r="15" s="3" customFormat="1" ht="33" customHeight="1" spans="1:18">
      <c r="A15" s="35"/>
      <c r="B15" s="34" t="s">
        <v>155</v>
      </c>
      <c r="C15" s="10" t="s">
        <v>198</v>
      </c>
      <c r="D15" s="15">
        <v>98</v>
      </c>
      <c r="E15" s="25" t="s">
        <v>199</v>
      </c>
      <c r="F15" s="30" t="s">
        <v>200</v>
      </c>
      <c r="G15" s="15" t="s">
        <v>23</v>
      </c>
      <c r="H15" s="17" t="s">
        <v>35</v>
      </c>
      <c r="I15" s="10"/>
      <c r="R15" s="40"/>
    </row>
    <row r="16" s="3" customFormat="1" ht="32" customHeight="1" spans="1:9">
      <c r="A16" s="15"/>
      <c r="B16" s="34" t="s">
        <v>159</v>
      </c>
      <c r="C16" s="37" t="s">
        <v>160</v>
      </c>
      <c r="D16" s="15" t="s">
        <v>98</v>
      </c>
      <c r="E16" s="25" t="s">
        <v>108</v>
      </c>
      <c r="F16" s="26" t="s">
        <v>161</v>
      </c>
      <c r="G16" s="15" t="s">
        <v>99</v>
      </c>
      <c r="H16" s="36" t="s">
        <v>97</v>
      </c>
      <c r="I16" s="15"/>
    </row>
    <row r="17" s="3" customFormat="1" ht="31" customHeight="1" spans="1:9">
      <c r="A17" s="15"/>
      <c r="B17" s="32" t="s">
        <v>162</v>
      </c>
      <c r="C17" s="10" t="s">
        <v>266</v>
      </c>
      <c r="D17" s="15" t="s">
        <v>98</v>
      </c>
      <c r="E17" s="25" t="s">
        <v>112</v>
      </c>
      <c r="F17" s="26" t="s">
        <v>164</v>
      </c>
      <c r="G17" s="15" t="s">
        <v>99</v>
      </c>
      <c r="H17" s="36" t="s">
        <v>97</v>
      </c>
      <c r="I17" s="15"/>
    </row>
    <row r="18" s="3" customFormat="1" ht="31" customHeight="1" spans="1:9">
      <c r="A18" s="15" t="s">
        <v>165</v>
      </c>
      <c r="B18" s="32" t="s">
        <v>166</v>
      </c>
      <c r="C18" s="10" t="s">
        <v>202</v>
      </c>
      <c r="D18" s="15">
        <v>100</v>
      </c>
      <c r="E18" s="16" t="s">
        <v>267</v>
      </c>
      <c r="F18" s="16" t="s">
        <v>169</v>
      </c>
      <c r="G18" s="15" t="s">
        <v>23</v>
      </c>
      <c r="H18" s="17" t="s">
        <v>86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8:B9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4" workbookViewId="0">
      <selection activeCell="B12" sqref="B12:B19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1.3333333333333" style="4" customWidth="1"/>
    <col min="5" max="5" width="40.3333333333333" style="5" customWidth="1"/>
    <col min="6" max="6" width="46.6666666666667" style="4" customWidth="1"/>
    <col min="7" max="7" width="10" style="4" customWidth="1"/>
    <col min="8" max="8" width="10.5" style="6" customWidth="1"/>
    <col min="9" max="9" width="8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8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274</v>
      </c>
      <c r="G2" s="13" t="s">
        <v>123</v>
      </c>
      <c r="H2" s="14"/>
      <c r="I2" s="38">
        <v>70</v>
      </c>
    </row>
    <row r="3" s="3" customFormat="1" ht="24" customHeight="1" spans="1:9">
      <c r="A3" s="15" t="s">
        <v>124</v>
      </c>
      <c r="B3" s="15" t="s">
        <v>275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2" customHeight="1" spans="1:9">
      <c r="A7" s="42" t="s">
        <v>131</v>
      </c>
      <c r="B7" s="10" t="s">
        <v>132</v>
      </c>
      <c r="C7" s="22" t="s">
        <v>65</v>
      </c>
      <c r="D7" s="24">
        <v>5000</v>
      </c>
      <c r="E7" s="25" t="s">
        <v>276</v>
      </c>
      <c r="F7" s="26" t="s">
        <v>242</v>
      </c>
      <c r="G7" s="20" t="s">
        <v>45</v>
      </c>
      <c r="H7" s="17" t="s">
        <v>35</v>
      </c>
      <c r="I7" s="15"/>
    </row>
    <row r="8" s="3" customFormat="1" ht="30" customHeight="1" spans="1:9">
      <c r="A8" s="43"/>
      <c r="B8" s="10"/>
      <c r="C8" s="22" t="s">
        <v>71</v>
      </c>
      <c r="D8" s="29">
        <v>1000</v>
      </c>
      <c r="E8" s="25" t="s">
        <v>277</v>
      </c>
      <c r="F8" s="26" t="s">
        <v>278</v>
      </c>
      <c r="G8" s="20" t="s">
        <v>45</v>
      </c>
      <c r="H8" s="17" t="s">
        <v>35</v>
      </c>
      <c r="I8" s="15"/>
    </row>
    <row r="9" s="3" customFormat="1" ht="32" customHeight="1" spans="1:9">
      <c r="A9" s="43"/>
      <c r="B9" s="22" t="s">
        <v>136</v>
      </c>
      <c r="C9" s="22" t="s">
        <v>85</v>
      </c>
      <c r="D9" s="29">
        <v>100</v>
      </c>
      <c r="E9" s="25" t="s">
        <v>87</v>
      </c>
      <c r="F9" s="30" t="s">
        <v>88</v>
      </c>
      <c r="G9" s="20" t="s">
        <v>23</v>
      </c>
      <c r="H9" s="20" t="s">
        <v>22</v>
      </c>
      <c r="I9" s="15"/>
    </row>
    <row r="10" s="3" customFormat="1" ht="29" customHeight="1" spans="1:9">
      <c r="A10" s="43"/>
      <c r="B10" s="45"/>
      <c r="C10" s="46" t="s">
        <v>279</v>
      </c>
      <c r="D10" s="29">
        <v>100</v>
      </c>
      <c r="E10" s="25" t="s">
        <v>280</v>
      </c>
      <c r="F10" s="30" t="s">
        <v>88</v>
      </c>
      <c r="G10" s="20" t="s">
        <v>23</v>
      </c>
      <c r="H10" s="20" t="s">
        <v>22</v>
      </c>
      <c r="I10" s="25"/>
    </row>
    <row r="11" s="3" customFormat="1" ht="30" customHeight="1" spans="1:9">
      <c r="A11" s="41"/>
      <c r="B11" s="22" t="s">
        <v>140</v>
      </c>
      <c r="C11" s="34" t="s">
        <v>281</v>
      </c>
      <c r="D11" s="29">
        <v>100</v>
      </c>
      <c r="E11" s="25" t="s">
        <v>282</v>
      </c>
      <c r="F11" s="30" t="s">
        <v>139</v>
      </c>
      <c r="G11" s="20" t="s">
        <v>23</v>
      </c>
      <c r="H11" s="20" t="s">
        <v>22</v>
      </c>
      <c r="I11" s="25"/>
    </row>
    <row r="12" s="3" customFormat="1" ht="27" customHeight="1" spans="1:9">
      <c r="A12" s="15" t="s">
        <v>26</v>
      </c>
      <c r="B12" s="22" t="s">
        <v>143</v>
      </c>
      <c r="C12" s="15" t="str">
        <f>F2</f>
        <v>人社专项项目经费</v>
      </c>
      <c r="D12" s="15">
        <f>I2</f>
        <v>70</v>
      </c>
      <c r="E12" s="25" t="s">
        <v>145</v>
      </c>
      <c r="F12" s="25" t="s">
        <v>146</v>
      </c>
      <c r="G12" s="15" t="s">
        <v>30</v>
      </c>
      <c r="H12" s="17" t="s">
        <v>29</v>
      </c>
      <c r="I12" s="15"/>
    </row>
    <row r="13" s="3" customFormat="1" ht="30" customHeight="1" spans="1:9">
      <c r="A13" s="15"/>
      <c r="B13" s="22" t="s">
        <v>147</v>
      </c>
      <c r="C13" s="22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5"/>
    </row>
    <row r="14" s="3" customFormat="1" ht="30" customHeight="1" spans="1:9">
      <c r="A14" s="15"/>
      <c r="B14" s="32" t="s">
        <v>148</v>
      </c>
      <c r="C14" s="10" t="s">
        <v>39</v>
      </c>
      <c r="D14" s="15">
        <v>0</v>
      </c>
      <c r="E14" s="33" t="s">
        <v>149</v>
      </c>
      <c r="F14" s="33" t="s">
        <v>41</v>
      </c>
      <c r="G14" s="15" t="s">
        <v>23</v>
      </c>
      <c r="H14" s="17" t="s">
        <v>35</v>
      </c>
      <c r="I14" s="25"/>
    </row>
    <row r="15" s="3" customFormat="1" ht="27" customHeight="1" spans="1:9">
      <c r="A15" s="15" t="s">
        <v>150</v>
      </c>
      <c r="B15" s="34" t="s">
        <v>151</v>
      </c>
      <c r="C15" s="15" t="s">
        <v>283</v>
      </c>
      <c r="D15" s="15" t="s">
        <v>251</v>
      </c>
      <c r="E15" s="16" t="s">
        <v>153</v>
      </c>
      <c r="F15" s="26" t="s">
        <v>252</v>
      </c>
      <c r="G15" s="15" t="s">
        <v>99</v>
      </c>
      <c r="H15" s="17" t="s">
        <v>97</v>
      </c>
      <c r="I15" s="15"/>
    </row>
    <row r="16" s="3" customFormat="1" ht="28" customHeight="1" spans="1:18">
      <c r="A16" s="35"/>
      <c r="B16" s="34" t="s">
        <v>155</v>
      </c>
      <c r="C16" s="10" t="s">
        <v>239</v>
      </c>
      <c r="D16" s="15" t="s">
        <v>98</v>
      </c>
      <c r="E16" s="25" t="s">
        <v>157</v>
      </c>
      <c r="F16" s="25" t="s">
        <v>158</v>
      </c>
      <c r="G16" s="15" t="s">
        <v>99</v>
      </c>
      <c r="H16" s="36" t="s">
        <v>97</v>
      </c>
      <c r="I16" s="10"/>
      <c r="R16" s="40"/>
    </row>
    <row r="17" s="3" customFormat="1" ht="27" customHeight="1" spans="1:9">
      <c r="A17" s="15"/>
      <c r="B17" s="34" t="s">
        <v>159</v>
      </c>
      <c r="C17" s="37" t="s">
        <v>284</v>
      </c>
      <c r="D17" s="15" t="s">
        <v>98</v>
      </c>
      <c r="E17" s="25" t="s">
        <v>108</v>
      </c>
      <c r="F17" s="26" t="s">
        <v>161</v>
      </c>
      <c r="G17" s="15" t="s">
        <v>99</v>
      </c>
      <c r="H17" s="36" t="s">
        <v>97</v>
      </c>
      <c r="I17" s="15"/>
    </row>
    <row r="18" s="3" customFormat="1" ht="31" customHeight="1" spans="1:9">
      <c r="A18" s="15"/>
      <c r="B18" s="32" t="s">
        <v>162</v>
      </c>
      <c r="C18" s="10" t="s">
        <v>285</v>
      </c>
      <c r="D18" s="15" t="s">
        <v>98</v>
      </c>
      <c r="E18" s="25" t="s">
        <v>112</v>
      </c>
      <c r="F18" s="26" t="s">
        <v>164</v>
      </c>
      <c r="G18" s="15" t="s">
        <v>99</v>
      </c>
      <c r="H18" s="36" t="s">
        <v>97</v>
      </c>
      <c r="I18" s="15"/>
    </row>
    <row r="19" s="3" customFormat="1" ht="29" customHeight="1" spans="1:9">
      <c r="A19" s="15" t="s">
        <v>165</v>
      </c>
      <c r="B19" s="32" t="s">
        <v>166</v>
      </c>
      <c r="C19" s="10" t="s">
        <v>286</v>
      </c>
      <c r="D19" s="15">
        <v>100</v>
      </c>
      <c r="E19" s="16" t="s">
        <v>217</v>
      </c>
      <c r="F19" s="16" t="s">
        <v>169</v>
      </c>
      <c r="G19" s="15" t="s">
        <v>23</v>
      </c>
      <c r="H19" s="17" t="s">
        <v>86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C5" sqref="C$1:C$1048576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1.5" style="5" customWidth="1"/>
    <col min="6" max="6" width="48.6666666666667" style="4" customWidth="1"/>
    <col min="7" max="7" width="10.5" style="4" customWidth="1"/>
    <col min="8" max="8" width="11.6666666666667" style="6" customWidth="1"/>
    <col min="9" max="9" width="8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9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287</v>
      </c>
      <c r="G2" s="13" t="s">
        <v>123</v>
      </c>
      <c r="H2" s="14"/>
      <c r="I2" s="38">
        <v>5</v>
      </c>
    </row>
    <row r="3" s="3" customFormat="1" ht="30" customHeight="1" spans="1:9">
      <c r="A3" s="15" t="s">
        <v>124</v>
      </c>
      <c r="B3" s="15" t="s">
        <v>288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7" customHeight="1" spans="1:9">
      <c r="A7" s="42" t="s">
        <v>131</v>
      </c>
      <c r="B7" s="10" t="s">
        <v>132</v>
      </c>
      <c r="C7" s="22" t="s">
        <v>289</v>
      </c>
      <c r="D7" s="24">
        <v>2000</v>
      </c>
      <c r="E7" s="25" t="s">
        <v>290</v>
      </c>
      <c r="F7" s="26" t="s">
        <v>210</v>
      </c>
      <c r="G7" s="20" t="s">
        <v>291</v>
      </c>
      <c r="H7" s="17" t="s">
        <v>35</v>
      </c>
      <c r="I7" s="15"/>
    </row>
    <row r="8" s="3" customFormat="1" ht="27" customHeight="1" spans="1:9">
      <c r="A8" s="43"/>
      <c r="B8" s="22" t="s">
        <v>136</v>
      </c>
      <c r="C8" s="22" t="s">
        <v>292</v>
      </c>
      <c r="D8" s="29">
        <v>100</v>
      </c>
      <c r="E8" s="25" t="s">
        <v>293</v>
      </c>
      <c r="F8" s="30" t="s">
        <v>139</v>
      </c>
      <c r="G8" s="20" t="s">
        <v>23</v>
      </c>
      <c r="H8" s="20" t="s">
        <v>22</v>
      </c>
      <c r="I8" s="15"/>
    </row>
    <row r="9" s="3" customFormat="1" ht="30" customHeight="1" spans="1:9">
      <c r="A9" s="41"/>
      <c r="B9" s="22" t="s">
        <v>140</v>
      </c>
      <c r="C9" s="34" t="s">
        <v>294</v>
      </c>
      <c r="D9" s="29" t="s">
        <v>248</v>
      </c>
      <c r="E9" s="25" t="s">
        <v>249</v>
      </c>
      <c r="F9" s="26" t="s">
        <v>212</v>
      </c>
      <c r="G9" s="34" t="s">
        <v>193</v>
      </c>
      <c r="H9" s="44" t="s">
        <v>97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295</v>
      </c>
      <c r="D10" s="15">
        <f>I2</f>
        <v>5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5.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296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297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5.1" customHeight="1" spans="1:9">
      <c r="A16" s="15"/>
      <c r="B16" s="32" t="s">
        <v>162</v>
      </c>
      <c r="C16" s="10" t="s">
        <v>298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299</v>
      </c>
      <c r="D17" s="15">
        <v>100</v>
      </c>
      <c r="E17" s="16" t="s">
        <v>300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3" workbookViewId="0">
      <selection activeCell="B14" sqref="$A14:$XFD14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2" style="4" customWidth="1"/>
    <col min="5" max="5" width="37.5" style="5" customWidth="1"/>
    <col min="6" max="6" width="48.8333333333333" style="4" customWidth="1"/>
    <col min="7" max="7" width="10.3333333333333" style="4" customWidth="1"/>
    <col min="8" max="8" width="11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8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301</v>
      </c>
      <c r="G2" s="13" t="s">
        <v>123</v>
      </c>
      <c r="H2" s="14"/>
      <c r="I2" s="38">
        <v>10</v>
      </c>
    </row>
    <row r="3" s="3" customFormat="1" ht="30" customHeight="1" spans="1:9">
      <c r="A3" s="15" t="s">
        <v>124</v>
      </c>
      <c r="B3" s="15" t="s">
        <v>302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8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131</v>
      </c>
      <c r="B7" s="10" t="s">
        <v>132</v>
      </c>
      <c r="C7" s="23" t="s">
        <v>73</v>
      </c>
      <c r="D7" s="24">
        <v>38000</v>
      </c>
      <c r="E7" s="25" t="s">
        <v>74</v>
      </c>
      <c r="F7" s="26" t="s">
        <v>210</v>
      </c>
      <c r="G7" s="20" t="s">
        <v>45</v>
      </c>
      <c r="H7" s="17" t="s">
        <v>35</v>
      </c>
      <c r="I7" s="15"/>
    </row>
    <row r="8" s="3" customFormat="1" ht="30" customHeight="1" spans="1:9">
      <c r="A8" s="27"/>
      <c r="B8" s="10" t="s">
        <v>136</v>
      </c>
      <c r="C8" s="28" t="s">
        <v>175</v>
      </c>
      <c r="D8" s="29">
        <v>100</v>
      </c>
      <c r="E8" s="25" t="s">
        <v>303</v>
      </c>
      <c r="F8" s="30" t="s">
        <v>139</v>
      </c>
      <c r="G8" s="20" t="s">
        <v>23</v>
      </c>
      <c r="H8" s="20" t="s">
        <v>22</v>
      </c>
      <c r="I8" s="25"/>
    </row>
    <row r="9" s="3" customFormat="1" ht="30" customHeight="1" spans="1:9">
      <c r="A9" s="41"/>
      <c r="B9" s="22" t="s">
        <v>140</v>
      </c>
      <c r="C9" s="34" t="s">
        <v>177</v>
      </c>
      <c r="D9" s="29">
        <v>100</v>
      </c>
      <c r="E9" s="25" t="s">
        <v>304</v>
      </c>
      <c r="F9" s="30" t="s">
        <v>139</v>
      </c>
      <c r="G9" s="20" t="s">
        <v>23</v>
      </c>
      <c r="H9" s="20" t="s">
        <v>22</v>
      </c>
      <c r="I9" s="25"/>
    </row>
    <row r="10" s="3" customFormat="1" ht="31" customHeight="1" spans="1:9">
      <c r="A10" s="15" t="s">
        <v>26</v>
      </c>
      <c r="B10" s="22" t="s">
        <v>143</v>
      </c>
      <c r="C10" s="15" t="str">
        <f>F2</f>
        <v>生存认证工作经费</v>
      </c>
      <c r="D10" s="15">
        <f>I2</f>
        <v>10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3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2" customHeight="1" spans="1:9">
      <c r="A13" s="15" t="s">
        <v>150</v>
      </c>
      <c r="B13" s="34" t="s">
        <v>151</v>
      </c>
      <c r="C13" s="15" t="s">
        <v>305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306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28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4" customHeight="1" spans="1:9">
      <c r="A16" s="15"/>
      <c r="B16" s="32" t="s">
        <v>162</v>
      </c>
      <c r="C16" s="10" t="s">
        <v>163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116</v>
      </c>
      <c r="D17" s="15">
        <v>100</v>
      </c>
      <c r="E17" s="16" t="s">
        <v>217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opLeftCell="A3" workbookViewId="0">
      <selection activeCell="D18" sqref="D18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2.5" style="4" customWidth="1"/>
    <col min="5" max="5" width="42.8333333333333" style="5" customWidth="1"/>
    <col min="6" max="6" width="41.6666666666667" style="4" customWidth="1"/>
    <col min="7" max="7" width="11.3333333333333" style="4" customWidth="1"/>
    <col min="8" max="8" width="11.5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307</v>
      </c>
      <c r="G2" s="13" t="s">
        <v>123</v>
      </c>
      <c r="H2" s="14"/>
      <c r="I2" s="38">
        <v>100</v>
      </c>
    </row>
    <row r="3" s="3" customFormat="1" ht="27" customHeight="1" spans="1:9">
      <c r="A3" s="15" t="s">
        <v>124</v>
      </c>
      <c r="B3" s="15" t="s">
        <v>308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131</v>
      </c>
      <c r="B7" s="22" t="s">
        <v>132</v>
      </c>
      <c r="C7" s="23" t="s">
        <v>309</v>
      </c>
      <c r="D7" s="24">
        <v>2</v>
      </c>
      <c r="E7" s="25" t="s">
        <v>310</v>
      </c>
      <c r="F7" s="26" t="s">
        <v>311</v>
      </c>
      <c r="G7" s="20" t="s">
        <v>312</v>
      </c>
      <c r="H7" s="17" t="s">
        <v>35</v>
      </c>
      <c r="I7" s="15"/>
    </row>
    <row r="8" s="3" customFormat="1" ht="29" customHeight="1" spans="1:9">
      <c r="A8" s="27"/>
      <c r="B8" s="22" t="s">
        <v>136</v>
      </c>
      <c r="C8" s="28" t="s">
        <v>175</v>
      </c>
      <c r="D8" s="29">
        <v>100</v>
      </c>
      <c r="E8" s="25" t="s">
        <v>303</v>
      </c>
      <c r="F8" s="30" t="s">
        <v>139</v>
      </c>
      <c r="G8" s="20" t="s">
        <v>23</v>
      </c>
      <c r="H8" s="20" t="s">
        <v>22</v>
      </c>
      <c r="I8" s="15"/>
    </row>
    <row r="9" s="3" customFormat="1" ht="30" customHeight="1" spans="1:9">
      <c r="A9" s="41"/>
      <c r="B9" s="22" t="s">
        <v>140</v>
      </c>
      <c r="C9" s="34" t="s">
        <v>177</v>
      </c>
      <c r="D9" s="29">
        <v>100</v>
      </c>
      <c r="E9" s="25" t="s">
        <v>304</v>
      </c>
      <c r="F9" s="30" t="s">
        <v>139</v>
      </c>
      <c r="G9" s="20" t="s">
        <v>23</v>
      </c>
      <c r="H9" s="20" t="s">
        <v>22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tr">
        <f>F2</f>
        <v>事业单位工作人员招聘经费</v>
      </c>
      <c r="D10" s="15">
        <f>I2</f>
        <v>100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5.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313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314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2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4" customHeight="1" spans="1:9">
      <c r="A16" s="15"/>
      <c r="B16" s="32" t="s">
        <v>162</v>
      </c>
      <c r="C16" s="10" t="s">
        <v>315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116</v>
      </c>
      <c r="D17" s="15">
        <v>100</v>
      </c>
      <c r="E17" s="16" t="s">
        <v>217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4" sqref="$A4:$XFD4"/>
    </sheetView>
  </sheetViews>
  <sheetFormatPr defaultColWidth="12" defaultRowHeight="13.5"/>
  <cols>
    <col min="1" max="2" width="14.8333333333333" style="4" customWidth="1"/>
    <col min="3" max="3" width="23.1666666666667" style="4" customWidth="1"/>
    <col min="4" max="4" width="12.1666666666667" style="4" customWidth="1"/>
    <col min="5" max="5" width="48.8333333333333" style="5" customWidth="1"/>
    <col min="6" max="6" width="48.8333333333333" style="4" customWidth="1"/>
    <col min="7" max="7" width="10.8333333333333" style="4" customWidth="1"/>
    <col min="8" max="8" width="9.33333333333333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0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316</v>
      </c>
      <c r="G2" s="13" t="s">
        <v>123</v>
      </c>
      <c r="H2" s="14"/>
      <c r="I2" s="38">
        <v>30</v>
      </c>
    </row>
    <row r="3" s="3" customFormat="1" ht="32" customHeight="1" spans="1:9">
      <c r="A3" s="15" t="s">
        <v>124</v>
      </c>
      <c r="B3" s="15" t="s">
        <v>317</v>
      </c>
      <c r="C3" s="15"/>
      <c r="D3" s="15"/>
      <c r="E3" s="16"/>
      <c r="F3" s="15"/>
      <c r="G3" s="15"/>
      <c r="H3" s="17"/>
      <c r="I3" s="15"/>
    </row>
    <row r="4" s="3" customFormat="1" ht="19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3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5.1" customHeight="1" spans="1:9">
      <c r="A7" s="21" t="s">
        <v>131</v>
      </c>
      <c r="B7" s="22" t="s">
        <v>132</v>
      </c>
      <c r="C7" s="23" t="s">
        <v>48</v>
      </c>
      <c r="D7" s="24">
        <v>3000</v>
      </c>
      <c r="E7" s="25" t="s">
        <v>49</v>
      </c>
      <c r="F7" s="26" t="s">
        <v>318</v>
      </c>
      <c r="G7" s="20" t="s">
        <v>45</v>
      </c>
      <c r="H7" s="17" t="s">
        <v>29</v>
      </c>
      <c r="I7" s="15"/>
    </row>
    <row r="8" s="3" customFormat="1" ht="35.1" customHeight="1" spans="1:9">
      <c r="A8" s="27"/>
      <c r="B8" s="22" t="s">
        <v>136</v>
      </c>
      <c r="C8" s="28" t="s">
        <v>89</v>
      </c>
      <c r="D8" s="29">
        <v>100</v>
      </c>
      <c r="E8" s="25" t="s">
        <v>319</v>
      </c>
      <c r="F8" s="30" t="s">
        <v>139</v>
      </c>
      <c r="G8" s="20" t="s">
        <v>23</v>
      </c>
      <c r="H8" s="20" t="s">
        <v>22</v>
      </c>
      <c r="I8" s="15"/>
    </row>
    <row r="9" s="3" customFormat="1" ht="35.1" customHeight="1" spans="1:9">
      <c r="A9" s="41"/>
      <c r="B9" s="22" t="s">
        <v>140</v>
      </c>
      <c r="C9" s="34" t="s">
        <v>320</v>
      </c>
      <c r="D9" s="29">
        <v>100</v>
      </c>
      <c r="E9" s="25" t="s">
        <v>321</v>
      </c>
      <c r="F9" s="30" t="s">
        <v>139</v>
      </c>
      <c r="G9" s="20" t="s">
        <v>23</v>
      </c>
      <c r="H9" s="20" t="s">
        <v>22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322</v>
      </c>
      <c r="D10" s="15">
        <f>I2</f>
        <v>30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5.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323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265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45" customHeight="1" spans="1:9">
      <c r="A16" s="15"/>
      <c r="B16" s="32" t="s">
        <v>162</v>
      </c>
      <c r="C16" s="10" t="s">
        <v>163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202</v>
      </c>
      <c r="D17" s="15">
        <v>100</v>
      </c>
      <c r="E17" s="16" t="s">
        <v>217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topLeftCell="A2" workbookViewId="0">
      <selection activeCell="B13" sqref="$A13:$XFD13"/>
    </sheetView>
  </sheetViews>
  <sheetFormatPr defaultColWidth="12" defaultRowHeight="13.5"/>
  <cols>
    <col min="1" max="2" width="14.8333333333333" style="4" customWidth="1"/>
    <col min="3" max="3" width="24.3333333333333" style="4" customWidth="1"/>
    <col min="4" max="4" width="10" style="4" customWidth="1"/>
    <col min="5" max="5" width="48.8333333333333" style="5" customWidth="1"/>
    <col min="6" max="6" width="48.8333333333333" style="4" customWidth="1"/>
    <col min="7" max="7" width="11" style="4" customWidth="1"/>
    <col min="8" max="8" width="10" style="6" customWidth="1"/>
    <col min="9" max="9" width="8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324</v>
      </c>
      <c r="G2" s="13" t="s">
        <v>123</v>
      </c>
      <c r="H2" s="14"/>
      <c r="I2" s="38">
        <v>18</v>
      </c>
    </row>
    <row r="3" s="3" customFormat="1" ht="28" customHeight="1" spans="1:9">
      <c r="A3" s="15" t="s">
        <v>124</v>
      </c>
      <c r="B3" s="15" t="s">
        <v>325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131</v>
      </c>
      <c r="B7" s="22" t="s">
        <v>132</v>
      </c>
      <c r="C7" s="23" t="s">
        <v>326</v>
      </c>
      <c r="D7" s="24">
        <v>4</v>
      </c>
      <c r="E7" s="25" t="s">
        <v>327</v>
      </c>
      <c r="F7" s="26" t="s">
        <v>328</v>
      </c>
      <c r="G7" s="20" t="s">
        <v>329</v>
      </c>
      <c r="H7" s="17" t="s">
        <v>35</v>
      </c>
      <c r="I7" s="15"/>
    </row>
    <row r="8" s="3" customFormat="1" ht="25" customHeight="1" spans="1:9">
      <c r="A8" s="27"/>
      <c r="B8" s="10" t="s">
        <v>136</v>
      </c>
      <c r="C8" s="28" t="s">
        <v>330</v>
      </c>
      <c r="D8" s="29">
        <v>100</v>
      </c>
      <c r="E8" s="25" t="s">
        <v>331</v>
      </c>
      <c r="F8" s="30" t="s">
        <v>88</v>
      </c>
      <c r="G8" s="20" t="s">
        <v>23</v>
      </c>
      <c r="H8" s="20" t="s">
        <v>22</v>
      </c>
      <c r="I8" s="15"/>
    </row>
    <row r="9" s="3" customFormat="1" ht="22" customHeight="1" spans="1:9">
      <c r="A9" s="27"/>
      <c r="B9" s="10"/>
      <c r="C9" s="31" t="s">
        <v>332</v>
      </c>
      <c r="D9" s="29">
        <v>100</v>
      </c>
      <c r="E9" s="25" t="s">
        <v>333</v>
      </c>
      <c r="F9" s="30" t="s">
        <v>88</v>
      </c>
      <c r="G9" s="20" t="s">
        <v>23</v>
      </c>
      <c r="H9" s="20" t="s">
        <v>22</v>
      </c>
      <c r="I9" s="25"/>
    </row>
    <row r="10" s="3" customFormat="1" ht="24" customHeight="1" spans="1:9">
      <c r="A10" s="27"/>
      <c r="B10" s="10" t="s">
        <v>140</v>
      </c>
      <c r="C10" s="31" t="s">
        <v>334</v>
      </c>
      <c r="D10" s="29">
        <v>100</v>
      </c>
      <c r="E10" s="25" t="s">
        <v>335</v>
      </c>
      <c r="F10" s="30" t="s">
        <v>336</v>
      </c>
      <c r="G10" s="20" t="s">
        <v>23</v>
      </c>
      <c r="H10" s="20" t="s">
        <v>22</v>
      </c>
      <c r="I10" s="25"/>
    </row>
    <row r="11" s="3" customFormat="1" ht="25" customHeight="1" spans="1:9">
      <c r="A11" s="27"/>
      <c r="B11" s="10"/>
      <c r="C11" s="31" t="s">
        <v>337</v>
      </c>
      <c r="D11" s="29">
        <v>100</v>
      </c>
      <c r="E11" s="25" t="s">
        <v>338</v>
      </c>
      <c r="F11" s="30" t="s">
        <v>339</v>
      </c>
      <c r="G11" s="20" t="s">
        <v>23</v>
      </c>
      <c r="H11" s="20" t="s">
        <v>22</v>
      </c>
      <c r="I11" s="25"/>
    </row>
    <row r="12" s="3" customFormat="1" ht="25" customHeight="1" spans="1:9">
      <c r="A12" s="41"/>
      <c r="B12" s="10"/>
      <c r="C12" s="28" t="s">
        <v>340</v>
      </c>
      <c r="D12" s="29">
        <v>100</v>
      </c>
      <c r="E12" s="25" t="s">
        <v>341</v>
      </c>
      <c r="F12" s="30" t="s">
        <v>339</v>
      </c>
      <c r="G12" s="20" t="s">
        <v>23</v>
      </c>
      <c r="H12" s="20" t="s">
        <v>22</v>
      </c>
      <c r="I12" s="25"/>
    </row>
    <row r="13" s="3" customFormat="1" ht="28" customHeight="1" spans="1:9">
      <c r="A13" s="15" t="s">
        <v>26</v>
      </c>
      <c r="B13" s="22" t="s">
        <v>143</v>
      </c>
      <c r="C13" s="15" t="s">
        <v>342</v>
      </c>
      <c r="D13" s="15">
        <f>I2</f>
        <v>18</v>
      </c>
      <c r="E13" s="25" t="s">
        <v>145</v>
      </c>
      <c r="F13" s="25" t="s">
        <v>146</v>
      </c>
      <c r="G13" s="15" t="s">
        <v>30</v>
      </c>
      <c r="H13" s="17" t="s">
        <v>29</v>
      </c>
      <c r="I13" s="15"/>
    </row>
    <row r="14" s="3" customFormat="1" ht="35.1" customHeight="1" spans="1:9">
      <c r="A14" s="15"/>
      <c r="B14" s="22" t="s">
        <v>147</v>
      </c>
      <c r="C14" s="22" t="s">
        <v>34</v>
      </c>
      <c r="D14" s="15">
        <v>0</v>
      </c>
      <c r="E14" s="26" t="s">
        <v>36</v>
      </c>
      <c r="F14" s="26" t="s">
        <v>37</v>
      </c>
      <c r="G14" s="15" t="s">
        <v>23</v>
      </c>
      <c r="H14" s="17" t="s">
        <v>35</v>
      </c>
      <c r="I14" s="25"/>
    </row>
    <row r="15" s="3" customFormat="1" ht="35.1" customHeight="1" spans="1:9">
      <c r="A15" s="15"/>
      <c r="B15" s="32" t="s">
        <v>148</v>
      </c>
      <c r="C15" s="10" t="s">
        <v>39</v>
      </c>
      <c r="D15" s="15">
        <v>0</v>
      </c>
      <c r="E15" s="33" t="s">
        <v>149</v>
      </c>
      <c r="F15" s="33" t="s">
        <v>41</v>
      </c>
      <c r="G15" s="15" t="s">
        <v>23</v>
      </c>
      <c r="H15" s="17" t="s">
        <v>35</v>
      </c>
      <c r="I15" s="25"/>
    </row>
    <row r="16" s="3" customFormat="1" ht="29" customHeight="1" spans="1:9">
      <c r="A16" s="15" t="s">
        <v>150</v>
      </c>
      <c r="B16" s="34" t="s">
        <v>151</v>
      </c>
      <c r="C16" s="15" t="s">
        <v>343</v>
      </c>
      <c r="D16" s="15" t="s">
        <v>98</v>
      </c>
      <c r="E16" s="16" t="s">
        <v>153</v>
      </c>
      <c r="F16" s="26" t="s">
        <v>154</v>
      </c>
      <c r="G16" s="15" t="s">
        <v>99</v>
      </c>
      <c r="H16" s="17" t="s">
        <v>97</v>
      </c>
      <c r="I16" s="15"/>
    </row>
    <row r="17" s="3" customFormat="1" ht="42" customHeight="1" spans="1:18">
      <c r="A17" s="35"/>
      <c r="B17" s="34" t="s">
        <v>155</v>
      </c>
      <c r="C17" s="10" t="s">
        <v>344</v>
      </c>
      <c r="D17" s="15" t="s">
        <v>98</v>
      </c>
      <c r="E17" s="25" t="s">
        <v>157</v>
      </c>
      <c r="F17" s="25" t="s">
        <v>158</v>
      </c>
      <c r="G17" s="15" t="s">
        <v>99</v>
      </c>
      <c r="H17" s="36" t="s">
        <v>97</v>
      </c>
      <c r="I17" s="10"/>
      <c r="R17" s="40"/>
    </row>
    <row r="18" s="3" customFormat="1" ht="28" customHeight="1" spans="1:9">
      <c r="A18" s="15"/>
      <c r="B18" s="34" t="s">
        <v>159</v>
      </c>
      <c r="C18" s="37" t="s">
        <v>160</v>
      </c>
      <c r="D18" s="15" t="s">
        <v>98</v>
      </c>
      <c r="E18" s="25" t="s">
        <v>108</v>
      </c>
      <c r="F18" s="26" t="s">
        <v>161</v>
      </c>
      <c r="G18" s="15" t="s">
        <v>99</v>
      </c>
      <c r="H18" s="36" t="s">
        <v>97</v>
      </c>
      <c r="I18" s="15"/>
    </row>
    <row r="19" s="3" customFormat="1" ht="26" customHeight="1" spans="1:9">
      <c r="A19" s="15"/>
      <c r="B19" s="32" t="s">
        <v>162</v>
      </c>
      <c r="C19" s="10" t="s">
        <v>345</v>
      </c>
      <c r="D19" s="15" t="s">
        <v>98</v>
      </c>
      <c r="E19" s="25" t="s">
        <v>112</v>
      </c>
      <c r="F19" s="26" t="s">
        <v>164</v>
      </c>
      <c r="G19" s="15" t="s">
        <v>99</v>
      </c>
      <c r="H19" s="36" t="s">
        <v>97</v>
      </c>
      <c r="I19" s="15"/>
    </row>
    <row r="20" s="3" customFormat="1" ht="27" customHeight="1" spans="1:9">
      <c r="A20" s="15" t="s">
        <v>165</v>
      </c>
      <c r="B20" s="32" t="s">
        <v>166</v>
      </c>
      <c r="C20" s="10" t="s">
        <v>346</v>
      </c>
      <c r="D20" s="15">
        <v>100</v>
      </c>
      <c r="E20" s="16" t="s">
        <v>217</v>
      </c>
      <c r="F20" s="16" t="s">
        <v>169</v>
      </c>
      <c r="G20" s="15" t="s">
        <v>23</v>
      </c>
      <c r="H20" s="17" t="s">
        <v>86</v>
      </c>
      <c r="I20" s="15"/>
    </row>
  </sheetData>
  <mergeCells count="10">
    <mergeCell ref="A1:I1"/>
    <mergeCell ref="B2:D2"/>
    <mergeCell ref="G2:H2"/>
    <mergeCell ref="B3:I3"/>
    <mergeCell ref="A4:H4"/>
    <mergeCell ref="A7:A12"/>
    <mergeCell ref="A13:A15"/>
    <mergeCell ref="A16:A19"/>
    <mergeCell ref="B8:B9"/>
    <mergeCell ref="B10:B12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T15" sqref="T15"/>
    </sheetView>
  </sheetViews>
  <sheetFormatPr defaultColWidth="12" defaultRowHeight="13.5"/>
  <cols>
    <col min="1" max="2" width="14.8333333333333" style="4" customWidth="1"/>
    <col min="3" max="3" width="22.1666666666667" style="4" customWidth="1"/>
    <col min="4" max="4" width="11.5" style="4" customWidth="1"/>
    <col min="5" max="5" width="43.6666666666667" style="5" customWidth="1"/>
    <col min="6" max="6" width="48.8333333333333" style="4" customWidth="1"/>
    <col min="7" max="7" width="10.5" style="4" customWidth="1"/>
    <col min="8" max="8" width="11.1666666666667" style="6" customWidth="1"/>
    <col min="9" max="9" width="11.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7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5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347</v>
      </c>
      <c r="G2" s="13" t="s">
        <v>123</v>
      </c>
      <c r="H2" s="14"/>
      <c r="I2" s="38">
        <v>2140</v>
      </c>
    </row>
    <row r="3" s="3" customFormat="1" ht="30" customHeight="1" spans="1:9">
      <c r="A3" s="15" t="s">
        <v>124</v>
      </c>
      <c r="B3" s="15" t="s">
        <v>348</v>
      </c>
      <c r="C3" s="15"/>
      <c r="D3" s="15"/>
      <c r="E3" s="16"/>
      <c r="F3" s="15"/>
      <c r="G3" s="15"/>
      <c r="H3" s="17"/>
      <c r="I3" s="15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8" customHeight="1" spans="1:9">
      <c r="A7" s="21" t="s">
        <v>131</v>
      </c>
      <c r="B7" s="22" t="s">
        <v>132</v>
      </c>
      <c r="C7" s="23" t="s">
        <v>44</v>
      </c>
      <c r="D7" s="24">
        <v>410</v>
      </c>
      <c r="E7" s="25" t="s">
        <v>46</v>
      </c>
      <c r="F7" s="26" t="s">
        <v>318</v>
      </c>
      <c r="G7" s="20" t="s">
        <v>45</v>
      </c>
      <c r="H7" s="17" t="s">
        <v>29</v>
      </c>
      <c r="I7" s="15"/>
    </row>
    <row r="8" s="3" customFormat="1" ht="27" customHeight="1" spans="1:9">
      <c r="A8" s="27"/>
      <c r="B8" s="10" t="s">
        <v>136</v>
      </c>
      <c r="C8" s="28" t="s">
        <v>89</v>
      </c>
      <c r="D8" s="29">
        <v>100</v>
      </c>
      <c r="E8" s="25" t="s">
        <v>319</v>
      </c>
      <c r="F8" s="30" t="s">
        <v>139</v>
      </c>
      <c r="G8" s="20" t="s">
        <v>23</v>
      </c>
      <c r="H8" s="20" t="s">
        <v>22</v>
      </c>
      <c r="I8" s="15"/>
    </row>
    <row r="9" s="3" customFormat="1" ht="28" customHeight="1" spans="1:9">
      <c r="A9" s="27"/>
      <c r="B9" s="10" t="s">
        <v>140</v>
      </c>
      <c r="C9" s="31" t="s">
        <v>349</v>
      </c>
      <c r="D9" s="29">
        <v>100</v>
      </c>
      <c r="E9" s="25" t="s">
        <v>350</v>
      </c>
      <c r="F9" s="30" t="s">
        <v>351</v>
      </c>
      <c r="G9" s="20" t="s">
        <v>23</v>
      </c>
      <c r="H9" s="20" t="s">
        <v>22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352</v>
      </c>
      <c r="D10" s="15">
        <f>I2</f>
        <v>2140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5.1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353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42" customHeight="1" spans="1:18">
      <c r="A14" s="35"/>
      <c r="B14" s="34" t="s">
        <v>155</v>
      </c>
      <c r="C14" s="10" t="s">
        <v>354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8" customHeight="1" spans="1:9">
      <c r="A16" s="15"/>
      <c r="B16" s="32" t="s">
        <v>162</v>
      </c>
      <c r="C16" s="10" t="s">
        <v>355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202</v>
      </c>
      <c r="D17" s="15">
        <v>100</v>
      </c>
      <c r="E17" s="16" t="s">
        <v>217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8.8333333333333" style="5" customWidth="1"/>
    <col min="6" max="6" width="40.3333333333333" style="4" customWidth="1"/>
    <col min="7" max="7" width="8.83333333333333" style="4" customWidth="1"/>
    <col min="8" max="8" width="9.16666666666667" style="6" customWidth="1"/>
    <col min="9" max="9" width="7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122</v>
      </c>
      <c r="G2" s="13" t="s">
        <v>123</v>
      </c>
      <c r="H2" s="14"/>
      <c r="I2" s="38">
        <v>8</v>
      </c>
    </row>
    <row r="3" s="3" customFormat="1" ht="25" customHeight="1" spans="1:9">
      <c r="A3" s="15" t="s">
        <v>124</v>
      </c>
      <c r="B3" s="15" t="s">
        <v>125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131</v>
      </c>
      <c r="B7" s="10" t="s">
        <v>132</v>
      </c>
      <c r="C7" s="23" t="s">
        <v>133</v>
      </c>
      <c r="D7" s="29">
        <v>135</v>
      </c>
      <c r="E7" s="25" t="s">
        <v>134</v>
      </c>
      <c r="F7" s="30" t="s">
        <v>135</v>
      </c>
      <c r="G7" s="20" t="s">
        <v>30</v>
      </c>
      <c r="H7" s="17" t="s">
        <v>35</v>
      </c>
      <c r="I7" s="15"/>
    </row>
    <row r="8" s="3" customFormat="1" ht="27" customHeight="1" spans="1:9">
      <c r="A8" s="43"/>
      <c r="B8" s="22" t="s">
        <v>136</v>
      </c>
      <c r="C8" s="46" t="s">
        <v>137</v>
      </c>
      <c r="D8" s="24">
        <v>100</v>
      </c>
      <c r="E8" s="25" t="s">
        <v>138</v>
      </c>
      <c r="F8" s="30" t="s">
        <v>139</v>
      </c>
      <c r="G8" s="20" t="s">
        <v>23</v>
      </c>
      <c r="H8" s="17" t="s">
        <v>86</v>
      </c>
      <c r="I8" s="25"/>
    </row>
    <row r="9" s="3" customFormat="1" ht="27" customHeight="1" spans="1:9">
      <c r="A9" s="41"/>
      <c r="B9" s="22" t="s">
        <v>140</v>
      </c>
      <c r="C9" s="34" t="s">
        <v>141</v>
      </c>
      <c r="D9" s="29">
        <v>100</v>
      </c>
      <c r="E9" s="25" t="s">
        <v>142</v>
      </c>
      <c r="F9" s="30" t="s">
        <v>139</v>
      </c>
      <c r="G9" s="20" t="s">
        <v>23</v>
      </c>
      <c r="H9" s="17" t="s">
        <v>86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144</v>
      </c>
      <c r="D10" s="50">
        <f>I2</f>
        <v>8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7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152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38" customHeight="1" spans="1:18">
      <c r="A14" s="35"/>
      <c r="B14" s="34" t="s">
        <v>155</v>
      </c>
      <c r="C14" s="10" t="s">
        <v>156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40" customHeight="1" spans="1:9">
      <c r="A16" s="15"/>
      <c r="B16" s="32" t="s">
        <v>162</v>
      </c>
      <c r="C16" s="10" t="s">
        <v>163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167</v>
      </c>
      <c r="D17" s="15">
        <v>100</v>
      </c>
      <c r="E17" s="16" t="s">
        <v>168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A3" sqref="$A1:$XFD1048576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8.8333333333333" style="5" customWidth="1"/>
    <col min="6" max="6" width="40.3333333333333" style="4" customWidth="1"/>
    <col min="7" max="7" width="8.83333333333333" style="4" customWidth="1"/>
    <col min="8" max="8" width="9.16666666666667" style="6" customWidth="1"/>
    <col min="9" max="9" width="7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2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170</v>
      </c>
      <c r="G2" s="13" t="s">
        <v>123</v>
      </c>
      <c r="H2" s="14"/>
      <c r="I2" s="38">
        <v>5</v>
      </c>
    </row>
    <row r="3" s="3" customFormat="1" ht="25" customHeight="1" spans="1:9">
      <c r="A3" s="15" t="s">
        <v>124</v>
      </c>
      <c r="B3" s="15" t="s">
        <v>171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0" customHeight="1" spans="1:9">
      <c r="A7" s="21" t="s">
        <v>131</v>
      </c>
      <c r="B7" s="10" t="s">
        <v>132</v>
      </c>
      <c r="C7" s="23" t="s">
        <v>172</v>
      </c>
      <c r="D7" s="29">
        <v>5</v>
      </c>
      <c r="E7" s="25" t="s">
        <v>173</v>
      </c>
      <c r="F7" s="30" t="s">
        <v>174</v>
      </c>
      <c r="G7" s="20" t="s">
        <v>30</v>
      </c>
      <c r="H7" s="17" t="s">
        <v>29</v>
      </c>
      <c r="I7" s="15"/>
    </row>
    <row r="8" s="3" customFormat="1" ht="27" customHeight="1" spans="1:9">
      <c r="A8" s="43"/>
      <c r="B8" s="22" t="s">
        <v>136</v>
      </c>
      <c r="C8" s="46" t="s">
        <v>175</v>
      </c>
      <c r="D8" s="24">
        <v>100</v>
      </c>
      <c r="E8" s="25" t="s">
        <v>176</v>
      </c>
      <c r="F8" s="30" t="s">
        <v>139</v>
      </c>
      <c r="G8" s="20" t="s">
        <v>23</v>
      </c>
      <c r="H8" s="17" t="s">
        <v>22</v>
      </c>
      <c r="I8" s="25"/>
    </row>
    <row r="9" s="3" customFormat="1" ht="27" customHeight="1" spans="1:9">
      <c r="A9" s="41"/>
      <c r="B9" s="22" t="s">
        <v>140</v>
      </c>
      <c r="C9" s="34" t="s">
        <v>177</v>
      </c>
      <c r="D9" s="29">
        <v>100</v>
      </c>
      <c r="E9" s="25" t="s">
        <v>178</v>
      </c>
      <c r="F9" s="30" t="s">
        <v>139</v>
      </c>
      <c r="G9" s="20" t="s">
        <v>23</v>
      </c>
      <c r="H9" s="17" t="s">
        <v>22</v>
      </c>
      <c r="I9" s="25"/>
    </row>
    <row r="10" s="3" customFormat="1" ht="35.1" customHeight="1" spans="1:9">
      <c r="A10" s="15" t="s">
        <v>26</v>
      </c>
      <c r="B10" s="22" t="s">
        <v>143</v>
      </c>
      <c r="C10" s="15" t="s">
        <v>170</v>
      </c>
      <c r="D10" s="50">
        <f>I2</f>
        <v>5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7" customHeight="1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35.1" customHeight="1" spans="1:9">
      <c r="A13" s="15" t="s">
        <v>150</v>
      </c>
      <c r="B13" s="34" t="s">
        <v>151</v>
      </c>
      <c r="C13" s="15" t="s">
        <v>179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38" customHeight="1" spans="1:18">
      <c r="A14" s="35"/>
      <c r="B14" s="34" t="s">
        <v>155</v>
      </c>
      <c r="C14" s="10" t="s">
        <v>180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40" customHeight="1" spans="1:9">
      <c r="A16" s="15"/>
      <c r="B16" s="32" t="s">
        <v>162</v>
      </c>
      <c r="C16" s="10" t="s">
        <v>111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4" customHeight="1" spans="1:9">
      <c r="A17" s="15" t="s">
        <v>165</v>
      </c>
      <c r="B17" s="32" t="s">
        <v>166</v>
      </c>
      <c r="C17" s="10" t="s">
        <v>116</v>
      </c>
      <c r="D17" s="15">
        <v>100</v>
      </c>
      <c r="E17" s="16" t="s">
        <v>168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workbookViewId="0">
      <selection activeCell="F16" sqref="F16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181</v>
      </c>
      <c r="G2" s="13" t="s">
        <v>123</v>
      </c>
      <c r="H2" s="14"/>
      <c r="I2" s="38">
        <v>823.41</v>
      </c>
    </row>
    <row r="3" s="3" customFormat="1" ht="31" customHeight="1" spans="1:9">
      <c r="A3" s="15" t="s">
        <v>124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0" customHeight="1" spans="1:9">
      <c r="A7" s="42" t="s">
        <v>131</v>
      </c>
      <c r="B7" s="22" t="s">
        <v>132</v>
      </c>
      <c r="C7" s="22" t="s">
        <v>50</v>
      </c>
      <c r="D7" s="24" t="s">
        <v>52</v>
      </c>
      <c r="E7" s="25" t="s">
        <v>53</v>
      </c>
      <c r="F7" s="30" t="s">
        <v>183</v>
      </c>
      <c r="G7" s="20" t="s">
        <v>45</v>
      </c>
      <c r="H7" s="17" t="s">
        <v>51</v>
      </c>
      <c r="I7" s="15"/>
    </row>
    <row r="8" s="3" customFormat="1" ht="31" customHeight="1" spans="1:9">
      <c r="A8" s="43"/>
      <c r="B8" s="45"/>
      <c r="C8" s="22" t="s">
        <v>54</v>
      </c>
      <c r="D8" s="29" t="s">
        <v>56</v>
      </c>
      <c r="E8" s="25" t="s">
        <v>57</v>
      </c>
      <c r="F8" s="30" t="s">
        <v>183</v>
      </c>
      <c r="G8" s="20" t="s">
        <v>45</v>
      </c>
      <c r="H8" s="17" t="s">
        <v>55</v>
      </c>
      <c r="I8" s="15"/>
    </row>
    <row r="9" s="3" customFormat="1" ht="28" customHeight="1" spans="1:9">
      <c r="A9" s="43"/>
      <c r="B9" s="45"/>
      <c r="C9" s="22" t="s">
        <v>58</v>
      </c>
      <c r="D9" s="29" t="s">
        <v>60</v>
      </c>
      <c r="E9" s="25" t="s">
        <v>61</v>
      </c>
      <c r="F9" s="30" t="s">
        <v>183</v>
      </c>
      <c r="G9" s="20" t="s">
        <v>45</v>
      </c>
      <c r="H9" s="17" t="s">
        <v>59</v>
      </c>
      <c r="I9" s="15"/>
    </row>
    <row r="10" s="3" customFormat="1" ht="27" customHeight="1" spans="1:9">
      <c r="A10" s="43"/>
      <c r="B10" s="22" t="s">
        <v>136</v>
      </c>
      <c r="C10" s="22" t="s">
        <v>184</v>
      </c>
      <c r="D10" s="29">
        <v>100</v>
      </c>
      <c r="E10" s="25" t="s">
        <v>185</v>
      </c>
      <c r="F10" s="30" t="s">
        <v>186</v>
      </c>
      <c r="G10" s="20" t="s">
        <v>23</v>
      </c>
      <c r="H10" s="17" t="s">
        <v>86</v>
      </c>
      <c r="I10" s="15"/>
    </row>
    <row r="11" s="3" customFormat="1" ht="28" customHeight="1" spans="1:9">
      <c r="A11" s="43"/>
      <c r="B11" s="45"/>
      <c r="C11" s="22" t="s">
        <v>187</v>
      </c>
      <c r="D11" s="29">
        <v>100</v>
      </c>
      <c r="E11" s="25" t="s">
        <v>188</v>
      </c>
      <c r="F11" s="30" t="s">
        <v>186</v>
      </c>
      <c r="G11" s="20" t="s">
        <v>23</v>
      </c>
      <c r="H11" s="17" t="s">
        <v>86</v>
      </c>
      <c r="I11" s="15"/>
    </row>
    <row r="12" s="3" customFormat="1" ht="30" customHeight="1" spans="1:9">
      <c r="A12" s="43"/>
      <c r="B12" s="22" t="s">
        <v>140</v>
      </c>
      <c r="C12" s="22" t="s">
        <v>189</v>
      </c>
      <c r="D12" s="29" t="s">
        <v>190</v>
      </c>
      <c r="E12" s="25" t="s">
        <v>191</v>
      </c>
      <c r="F12" s="26" t="s">
        <v>192</v>
      </c>
      <c r="G12" s="34" t="s">
        <v>193</v>
      </c>
      <c r="H12" s="44" t="s">
        <v>97</v>
      </c>
      <c r="I12" s="15"/>
    </row>
    <row r="13" s="3" customFormat="1" ht="26" customHeight="1" spans="1:9">
      <c r="A13" s="43"/>
      <c r="B13" s="45"/>
      <c r="C13" s="22" t="s">
        <v>194</v>
      </c>
      <c r="D13" s="29" t="s">
        <v>195</v>
      </c>
      <c r="E13" s="25" t="s">
        <v>191</v>
      </c>
      <c r="F13" s="26" t="s">
        <v>192</v>
      </c>
      <c r="G13" s="34" t="s">
        <v>193</v>
      </c>
      <c r="H13" s="44" t="s">
        <v>97</v>
      </c>
      <c r="I13" s="15"/>
    </row>
    <row r="14" s="3" customFormat="1" ht="27" customHeight="1" spans="1:9">
      <c r="A14" s="41"/>
      <c r="B14" s="45"/>
      <c r="C14" s="34" t="s">
        <v>196</v>
      </c>
      <c r="D14" s="29" t="s">
        <v>195</v>
      </c>
      <c r="E14" s="25" t="s">
        <v>191</v>
      </c>
      <c r="F14" s="26" t="s">
        <v>192</v>
      </c>
      <c r="G14" s="34" t="s">
        <v>193</v>
      </c>
      <c r="H14" s="44" t="s">
        <v>97</v>
      </c>
      <c r="I14" s="25"/>
    </row>
    <row r="15" s="3" customFormat="1" ht="31" customHeight="1" spans="1:9">
      <c r="A15" s="15" t="s">
        <v>26</v>
      </c>
      <c r="B15" s="22" t="s">
        <v>143</v>
      </c>
      <c r="C15" s="49" t="s">
        <v>197</v>
      </c>
      <c r="D15" s="15">
        <f>I2</f>
        <v>823.41</v>
      </c>
      <c r="E15" s="25" t="s">
        <v>145</v>
      </c>
      <c r="F15" s="25" t="s">
        <v>146</v>
      </c>
      <c r="G15" s="15" t="s">
        <v>30</v>
      </c>
      <c r="H15" s="17" t="s">
        <v>29</v>
      </c>
      <c r="I15" s="15"/>
    </row>
    <row r="16" s="3" customFormat="1" ht="30" customHeight="1" spans="1:9">
      <c r="A16" s="15"/>
      <c r="B16" s="22" t="s">
        <v>147</v>
      </c>
      <c r="C16" s="22" t="s">
        <v>34</v>
      </c>
      <c r="D16" s="15">
        <v>0</v>
      </c>
      <c r="E16" s="26" t="s">
        <v>36</v>
      </c>
      <c r="F16" s="26" t="s">
        <v>37</v>
      </c>
      <c r="G16" s="15" t="s">
        <v>23</v>
      </c>
      <c r="H16" s="17" t="s">
        <v>35</v>
      </c>
      <c r="I16" s="25"/>
    </row>
    <row r="17" s="3" customFormat="1" ht="29" customHeight="1" spans="1:9">
      <c r="A17" s="15"/>
      <c r="B17" s="32" t="s">
        <v>148</v>
      </c>
      <c r="C17" s="10" t="s">
        <v>39</v>
      </c>
      <c r="D17" s="15">
        <v>0</v>
      </c>
      <c r="E17" s="33" t="s">
        <v>149</v>
      </c>
      <c r="F17" s="33" t="s">
        <v>41</v>
      </c>
      <c r="G17" s="15" t="s">
        <v>23</v>
      </c>
      <c r="H17" s="17" t="s">
        <v>35</v>
      </c>
      <c r="I17" s="25"/>
    </row>
    <row r="18" s="3" customFormat="1" ht="28" customHeight="1" spans="1:9">
      <c r="A18" s="15" t="s">
        <v>150</v>
      </c>
      <c r="B18" s="34" t="s">
        <v>151</v>
      </c>
      <c r="C18" s="15" t="s">
        <v>179</v>
      </c>
      <c r="D18" s="15" t="s">
        <v>98</v>
      </c>
      <c r="E18" s="16" t="s">
        <v>153</v>
      </c>
      <c r="F18" s="26" t="s">
        <v>154</v>
      </c>
      <c r="G18" s="15" t="s">
        <v>99</v>
      </c>
      <c r="H18" s="17" t="s">
        <v>97</v>
      </c>
      <c r="I18" s="15"/>
    </row>
    <row r="19" s="3" customFormat="1" ht="32" customHeight="1" spans="1:18">
      <c r="A19" s="35"/>
      <c r="B19" s="34" t="s">
        <v>155</v>
      </c>
      <c r="C19" s="10" t="s">
        <v>198</v>
      </c>
      <c r="D19" s="15">
        <v>98</v>
      </c>
      <c r="E19" s="25" t="s">
        <v>199</v>
      </c>
      <c r="F19" s="30" t="s">
        <v>200</v>
      </c>
      <c r="G19" s="15" t="s">
        <v>23</v>
      </c>
      <c r="H19" s="17" t="s">
        <v>35</v>
      </c>
      <c r="I19" s="10"/>
      <c r="R19" s="40"/>
    </row>
    <row r="20" s="3" customFormat="1" ht="28" customHeight="1" spans="1:9">
      <c r="A20" s="15"/>
      <c r="B20" s="34" t="s">
        <v>159</v>
      </c>
      <c r="C20" s="37" t="s">
        <v>160</v>
      </c>
      <c r="D20" s="15" t="s">
        <v>98</v>
      </c>
      <c r="E20" s="25" t="s">
        <v>108</v>
      </c>
      <c r="F20" s="26" t="s">
        <v>161</v>
      </c>
      <c r="G20" s="15" t="s">
        <v>99</v>
      </c>
      <c r="H20" s="36" t="s">
        <v>97</v>
      </c>
      <c r="I20" s="15"/>
    </row>
    <row r="21" s="3" customFormat="1" ht="30" customHeight="1" spans="1:9">
      <c r="A21" s="15"/>
      <c r="B21" s="32" t="s">
        <v>162</v>
      </c>
      <c r="C21" s="10" t="s">
        <v>201</v>
      </c>
      <c r="D21" s="15" t="s">
        <v>98</v>
      </c>
      <c r="E21" s="25" t="s">
        <v>112</v>
      </c>
      <c r="F21" s="26" t="s">
        <v>164</v>
      </c>
      <c r="G21" s="15" t="s">
        <v>99</v>
      </c>
      <c r="H21" s="36" t="s">
        <v>97</v>
      </c>
      <c r="I21" s="15"/>
    </row>
    <row r="22" s="3" customFormat="1" ht="34" customHeight="1" spans="1:9">
      <c r="A22" s="15" t="s">
        <v>165</v>
      </c>
      <c r="B22" s="32" t="s">
        <v>166</v>
      </c>
      <c r="C22" s="10" t="s">
        <v>202</v>
      </c>
      <c r="D22" s="15">
        <v>98</v>
      </c>
      <c r="E22" s="16" t="s">
        <v>168</v>
      </c>
      <c r="F22" s="16" t="s">
        <v>203</v>
      </c>
      <c r="G22" s="15" t="s">
        <v>23</v>
      </c>
      <c r="H22" s="17" t="s">
        <v>35</v>
      </c>
      <c r="I22" s="15"/>
    </row>
  </sheetData>
  <mergeCells count="11">
    <mergeCell ref="A1:I1"/>
    <mergeCell ref="B2:D2"/>
    <mergeCell ref="G2:H2"/>
    <mergeCell ref="B3:I3"/>
    <mergeCell ref="A4:H4"/>
    <mergeCell ref="A7:A14"/>
    <mergeCell ref="A15:A17"/>
    <mergeCell ref="A18:A21"/>
    <mergeCell ref="B7:B9"/>
    <mergeCell ref="B10:B11"/>
    <mergeCell ref="B12:B14"/>
  </mergeCells>
  <pageMargins left="0.590277777777778" right="0.393055555555556" top="0.984027777777778" bottom="0.984027777777778" header="0.393055555555556" footer="0.393055555555556"/>
  <pageSetup paperSize="9" scale="70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2"/>
  <sheetViews>
    <sheetView tabSelected="1" workbookViewId="0">
      <selection activeCell="K10" sqref="K10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3.8333333333333" style="5" customWidth="1"/>
    <col min="6" max="6" width="50.6666666666667" style="4" customWidth="1"/>
    <col min="7" max="7" width="12.6666666666667" style="4" customWidth="1"/>
    <col min="8" max="8" width="12.8333333333333" style="6" customWidth="1"/>
    <col min="9" max="9" width="11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1" t="s">
        <v>204</v>
      </c>
      <c r="G2" s="11" t="s">
        <v>123</v>
      </c>
      <c r="H2" s="48"/>
      <c r="I2" s="38">
        <v>5955.66</v>
      </c>
    </row>
    <row r="3" s="3" customFormat="1" ht="29" customHeight="1" spans="1:9">
      <c r="A3" s="15" t="s">
        <v>124</v>
      </c>
      <c r="B3" s="15" t="s">
        <v>182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2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131</v>
      </c>
      <c r="B7" s="10" t="s">
        <v>132</v>
      </c>
      <c r="C7" s="10" t="s">
        <v>50</v>
      </c>
      <c r="D7" s="24" t="s">
        <v>52</v>
      </c>
      <c r="E7" s="25" t="s">
        <v>53</v>
      </c>
      <c r="F7" s="30" t="s">
        <v>183</v>
      </c>
      <c r="G7" s="20" t="s">
        <v>45</v>
      </c>
      <c r="H7" s="17" t="s">
        <v>51</v>
      </c>
      <c r="I7" s="15"/>
    </row>
    <row r="8" s="3" customFormat="1" ht="26" customHeight="1" spans="1:9">
      <c r="A8" s="15"/>
      <c r="B8" s="10"/>
      <c r="C8" s="10" t="s">
        <v>54</v>
      </c>
      <c r="D8" s="29" t="s">
        <v>56</v>
      </c>
      <c r="E8" s="25" t="s">
        <v>57</v>
      </c>
      <c r="F8" s="30" t="s">
        <v>183</v>
      </c>
      <c r="G8" s="20" t="s">
        <v>45</v>
      </c>
      <c r="H8" s="17" t="s">
        <v>55</v>
      </c>
      <c r="I8" s="15"/>
    </row>
    <row r="9" s="3" customFormat="1" ht="30" customHeight="1" spans="1:9">
      <c r="A9" s="15"/>
      <c r="B9" s="10"/>
      <c r="C9" s="10" t="s">
        <v>58</v>
      </c>
      <c r="D9" s="29" t="s">
        <v>60</v>
      </c>
      <c r="E9" s="25" t="s">
        <v>61</v>
      </c>
      <c r="F9" s="30" t="s">
        <v>183</v>
      </c>
      <c r="G9" s="20" t="s">
        <v>45</v>
      </c>
      <c r="H9" s="17" t="s">
        <v>59</v>
      </c>
      <c r="I9" s="15"/>
    </row>
    <row r="10" s="3" customFormat="1" ht="28" customHeight="1" spans="1:9">
      <c r="A10" s="15"/>
      <c r="B10" s="10" t="s">
        <v>136</v>
      </c>
      <c r="C10" s="10" t="s">
        <v>184</v>
      </c>
      <c r="D10" s="29">
        <v>100</v>
      </c>
      <c r="E10" s="25" t="s">
        <v>185</v>
      </c>
      <c r="F10" s="30" t="s">
        <v>186</v>
      </c>
      <c r="G10" s="20" t="s">
        <v>23</v>
      </c>
      <c r="H10" s="17" t="s">
        <v>86</v>
      </c>
      <c r="I10" s="15"/>
    </row>
    <row r="11" s="3" customFormat="1" ht="28" customHeight="1" spans="1:9">
      <c r="A11" s="15"/>
      <c r="B11" s="10"/>
      <c r="C11" s="10" t="s">
        <v>187</v>
      </c>
      <c r="D11" s="29">
        <v>100</v>
      </c>
      <c r="E11" s="25" t="s">
        <v>188</v>
      </c>
      <c r="F11" s="30" t="s">
        <v>186</v>
      </c>
      <c r="G11" s="20" t="s">
        <v>23</v>
      </c>
      <c r="H11" s="17" t="s">
        <v>86</v>
      </c>
      <c r="I11" s="15"/>
    </row>
    <row r="12" s="3" customFormat="1" ht="28" customHeight="1" spans="1:9">
      <c r="A12" s="15"/>
      <c r="B12" s="10" t="s">
        <v>140</v>
      </c>
      <c r="C12" s="10" t="s">
        <v>189</v>
      </c>
      <c r="D12" s="29" t="s">
        <v>190</v>
      </c>
      <c r="E12" s="25" t="s">
        <v>191</v>
      </c>
      <c r="F12" s="33" t="s">
        <v>192</v>
      </c>
      <c r="G12" s="34" t="s">
        <v>193</v>
      </c>
      <c r="H12" s="44" t="s">
        <v>97</v>
      </c>
      <c r="I12" s="15"/>
    </row>
    <row r="13" s="3" customFormat="1" ht="28" customHeight="1" spans="1:9">
      <c r="A13" s="15"/>
      <c r="B13" s="10"/>
      <c r="C13" s="10" t="s">
        <v>194</v>
      </c>
      <c r="D13" s="29" t="s">
        <v>195</v>
      </c>
      <c r="E13" s="25" t="s">
        <v>191</v>
      </c>
      <c r="F13" s="33" t="s">
        <v>192</v>
      </c>
      <c r="G13" s="34" t="s">
        <v>193</v>
      </c>
      <c r="H13" s="44" t="s">
        <v>97</v>
      </c>
      <c r="I13" s="15"/>
    </row>
    <row r="14" s="3" customFormat="1" ht="28" customHeight="1" spans="1:9">
      <c r="A14" s="15"/>
      <c r="B14" s="10"/>
      <c r="C14" s="34" t="s">
        <v>196</v>
      </c>
      <c r="D14" s="29" t="s">
        <v>195</v>
      </c>
      <c r="E14" s="25" t="s">
        <v>191</v>
      </c>
      <c r="F14" s="33" t="s">
        <v>192</v>
      </c>
      <c r="G14" s="34" t="s">
        <v>193</v>
      </c>
      <c r="H14" s="44" t="s">
        <v>97</v>
      </c>
      <c r="I14" s="25"/>
    </row>
    <row r="15" s="3" customFormat="1" ht="27" customHeight="1" spans="1:9">
      <c r="A15" s="15" t="s">
        <v>26</v>
      </c>
      <c r="B15" s="10" t="s">
        <v>143</v>
      </c>
      <c r="C15" s="10" t="s">
        <v>205</v>
      </c>
      <c r="D15" s="15">
        <f>I2</f>
        <v>5955.66</v>
      </c>
      <c r="E15" s="25" t="s">
        <v>145</v>
      </c>
      <c r="F15" s="25" t="s">
        <v>146</v>
      </c>
      <c r="G15" s="15" t="s">
        <v>30</v>
      </c>
      <c r="H15" s="17" t="s">
        <v>29</v>
      </c>
      <c r="I15" s="15"/>
    </row>
    <row r="16" s="3" customFormat="1" ht="29" customHeight="1" spans="1:9">
      <c r="A16" s="15"/>
      <c r="B16" s="10" t="s">
        <v>147</v>
      </c>
      <c r="C16" s="10" t="s">
        <v>34</v>
      </c>
      <c r="D16" s="15">
        <v>0</v>
      </c>
      <c r="E16" s="33" t="s">
        <v>36</v>
      </c>
      <c r="F16" s="33" t="s">
        <v>37</v>
      </c>
      <c r="G16" s="15" t="s">
        <v>23</v>
      </c>
      <c r="H16" s="17" t="s">
        <v>35</v>
      </c>
      <c r="I16" s="25"/>
    </row>
    <row r="17" s="3" customFormat="1" ht="27" customHeight="1" spans="1:9">
      <c r="A17" s="15"/>
      <c r="B17" s="32" t="s">
        <v>148</v>
      </c>
      <c r="C17" s="10" t="s">
        <v>39</v>
      </c>
      <c r="D17" s="15">
        <v>0</v>
      </c>
      <c r="E17" s="33" t="s">
        <v>149</v>
      </c>
      <c r="F17" s="33" t="s">
        <v>41</v>
      </c>
      <c r="G17" s="15" t="s">
        <v>23</v>
      </c>
      <c r="H17" s="17" t="s">
        <v>35</v>
      </c>
      <c r="I17" s="25"/>
    </row>
    <row r="18" s="3" customFormat="1" ht="30" customHeight="1" spans="1:9">
      <c r="A18" s="15" t="s">
        <v>150</v>
      </c>
      <c r="B18" s="34" t="s">
        <v>151</v>
      </c>
      <c r="C18" s="15" t="s">
        <v>179</v>
      </c>
      <c r="D18" s="15" t="s">
        <v>98</v>
      </c>
      <c r="E18" s="16" t="s">
        <v>153</v>
      </c>
      <c r="F18" s="33" t="s">
        <v>154</v>
      </c>
      <c r="G18" s="15" t="s">
        <v>99</v>
      </c>
      <c r="H18" s="17" t="s">
        <v>97</v>
      </c>
      <c r="I18" s="15"/>
    </row>
    <row r="19" s="3" customFormat="1" ht="24" customHeight="1" spans="1:18">
      <c r="A19" s="15"/>
      <c r="B19" s="34" t="s">
        <v>155</v>
      </c>
      <c r="C19" s="10" t="s">
        <v>198</v>
      </c>
      <c r="D19" s="15">
        <v>98</v>
      </c>
      <c r="E19" s="25" t="s">
        <v>199</v>
      </c>
      <c r="F19" s="30" t="s">
        <v>200</v>
      </c>
      <c r="G19" s="15" t="s">
        <v>23</v>
      </c>
      <c r="H19" s="17" t="s">
        <v>35</v>
      </c>
      <c r="I19" s="10"/>
      <c r="R19" s="40"/>
    </row>
    <row r="20" s="3" customFormat="1" ht="30" customHeight="1" spans="1:9">
      <c r="A20" s="15"/>
      <c r="B20" s="34" t="s">
        <v>159</v>
      </c>
      <c r="C20" s="37" t="s">
        <v>160</v>
      </c>
      <c r="D20" s="15" t="s">
        <v>98</v>
      </c>
      <c r="E20" s="25" t="s">
        <v>108</v>
      </c>
      <c r="F20" s="33" t="s">
        <v>161</v>
      </c>
      <c r="G20" s="15" t="s">
        <v>99</v>
      </c>
      <c r="H20" s="36" t="s">
        <v>97</v>
      </c>
      <c r="I20" s="15"/>
    </row>
    <row r="21" s="3" customFormat="1" ht="30" customHeight="1" spans="1:9">
      <c r="A21" s="15"/>
      <c r="B21" s="32" t="s">
        <v>162</v>
      </c>
      <c r="C21" s="10" t="s">
        <v>201</v>
      </c>
      <c r="D21" s="15" t="s">
        <v>98</v>
      </c>
      <c r="E21" s="25" t="s">
        <v>112</v>
      </c>
      <c r="F21" s="33" t="s">
        <v>164</v>
      </c>
      <c r="G21" s="15" t="s">
        <v>99</v>
      </c>
      <c r="H21" s="36" t="s">
        <v>97</v>
      </c>
      <c r="I21" s="15"/>
    </row>
    <row r="22" s="3" customFormat="1" ht="34" customHeight="1" spans="1:9">
      <c r="A22" s="15" t="s">
        <v>165</v>
      </c>
      <c r="B22" s="32" t="s">
        <v>166</v>
      </c>
      <c r="C22" s="10" t="s">
        <v>202</v>
      </c>
      <c r="D22" s="15">
        <v>98</v>
      </c>
      <c r="E22" s="16" t="s">
        <v>168</v>
      </c>
      <c r="F22" s="16" t="s">
        <v>203</v>
      </c>
      <c r="G22" s="15" t="s">
        <v>23</v>
      </c>
      <c r="H22" s="17" t="s">
        <v>35</v>
      </c>
      <c r="I22" s="15"/>
    </row>
  </sheetData>
  <mergeCells count="11">
    <mergeCell ref="A1:I1"/>
    <mergeCell ref="B2:D2"/>
    <mergeCell ref="G2:H2"/>
    <mergeCell ref="B3:I3"/>
    <mergeCell ref="A4:H4"/>
    <mergeCell ref="A7:A14"/>
    <mergeCell ref="A15:A17"/>
    <mergeCell ref="A18:A21"/>
    <mergeCell ref="B7:B9"/>
    <mergeCell ref="B10:B11"/>
    <mergeCell ref="B12:B14"/>
  </mergeCells>
  <pageMargins left="0.590277777777778" right="0.393055555555556" top="0.984027777777778" bottom="0.984027777777778" header="0.393055555555556" footer="0.393055555555556"/>
  <pageSetup paperSize="9" scale="73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topLeftCell="A2" workbookViewId="0">
      <selection activeCell="A18" sqref="$A18:$XFD18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" style="4" customWidth="1"/>
    <col min="5" max="5" width="40.5" style="5" customWidth="1"/>
    <col min="6" max="6" width="45" style="4" customWidth="1"/>
    <col min="7" max="7" width="9.66666666666667" style="4" customWidth="1"/>
    <col min="8" max="8" width="11.1666666666667" style="6" customWidth="1"/>
    <col min="9" max="9" width="6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1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206</v>
      </c>
      <c r="G2" s="13" t="s">
        <v>123</v>
      </c>
      <c r="H2" s="14"/>
      <c r="I2" s="38">
        <v>6.24</v>
      </c>
    </row>
    <row r="3" s="3" customFormat="1" ht="26" customHeight="1" spans="1:9">
      <c r="A3" s="15" t="s">
        <v>124</v>
      </c>
      <c r="B3" s="15" t="s">
        <v>207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8" customHeight="1" spans="1:9">
      <c r="A7" s="42" t="s">
        <v>131</v>
      </c>
      <c r="B7" s="10" t="s">
        <v>132</v>
      </c>
      <c r="C7" s="22" t="s">
        <v>208</v>
      </c>
      <c r="D7" s="24">
        <v>3</v>
      </c>
      <c r="E7" s="25" t="s">
        <v>209</v>
      </c>
      <c r="F7" s="26" t="s">
        <v>210</v>
      </c>
      <c r="G7" s="20" t="s">
        <v>45</v>
      </c>
      <c r="H7" s="17" t="s">
        <v>35</v>
      </c>
      <c r="I7" s="15"/>
    </row>
    <row r="8" s="3" customFormat="1" ht="29" customHeight="1" spans="1:9">
      <c r="A8" s="43"/>
      <c r="B8" s="10" t="s">
        <v>136</v>
      </c>
      <c r="C8" s="22" t="s">
        <v>187</v>
      </c>
      <c r="D8" s="29">
        <v>100</v>
      </c>
      <c r="E8" s="25" t="s">
        <v>188</v>
      </c>
      <c r="F8" s="30" t="s">
        <v>88</v>
      </c>
      <c r="G8" s="20" t="s">
        <v>23</v>
      </c>
      <c r="H8" s="17" t="s">
        <v>86</v>
      </c>
      <c r="I8" s="15"/>
    </row>
    <row r="9" s="3" customFormat="1" ht="26" customHeight="1" spans="1:9">
      <c r="A9" s="43"/>
      <c r="B9" s="10"/>
      <c r="C9" s="22" t="s">
        <v>184</v>
      </c>
      <c r="D9" s="29">
        <v>100</v>
      </c>
      <c r="E9" s="25" t="s">
        <v>185</v>
      </c>
      <c r="F9" s="30" t="s">
        <v>88</v>
      </c>
      <c r="G9" s="20" t="s">
        <v>23</v>
      </c>
      <c r="H9" s="17" t="s">
        <v>86</v>
      </c>
      <c r="I9" s="15"/>
    </row>
    <row r="10" s="3" customFormat="1" ht="35.1" customHeight="1" spans="1:9">
      <c r="A10" s="41"/>
      <c r="B10" s="22" t="s">
        <v>140</v>
      </c>
      <c r="C10" s="34" t="s">
        <v>211</v>
      </c>
      <c r="D10" s="29" t="s">
        <v>195</v>
      </c>
      <c r="E10" s="25" t="s">
        <v>191</v>
      </c>
      <c r="F10" s="26" t="s">
        <v>212</v>
      </c>
      <c r="G10" s="34" t="s">
        <v>193</v>
      </c>
      <c r="H10" s="44" t="s">
        <v>97</v>
      </c>
      <c r="I10" s="25"/>
    </row>
    <row r="11" s="3" customFormat="1" ht="35.1" customHeight="1" spans="1:9">
      <c r="A11" s="15" t="s">
        <v>26</v>
      </c>
      <c r="B11" s="22" t="s">
        <v>143</v>
      </c>
      <c r="C11" s="15" t="s">
        <v>206</v>
      </c>
      <c r="D11" s="15">
        <f>I2</f>
        <v>6.24</v>
      </c>
      <c r="E11" s="25" t="s">
        <v>145</v>
      </c>
      <c r="F11" s="25" t="s">
        <v>146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2" t="s">
        <v>147</v>
      </c>
      <c r="C12" s="22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5"/>
    </row>
    <row r="13" s="3" customFormat="1" ht="35.1" customHeight="1" spans="1:9">
      <c r="A13" s="15"/>
      <c r="B13" s="32" t="s">
        <v>148</v>
      </c>
      <c r="C13" s="10" t="s">
        <v>39</v>
      </c>
      <c r="D13" s="15">
        <v>0</v>
      </c>
      <c r="E13" s="33" t="s">
        <v>149</v>
      </c>
      <c r="F13" s="33" t="s">
        <v>41</v>
      </c>
      <c r="G13" s="15" t="s">
        <v>23</v>
      </c>
      <c r="H13" s="17" t="s">
        <v>35</v>
      </c>
      <c r="I13" s="25"/>
    </row>
    <row r="14" s="3" customFormat="1" ht="27" customHeight="1" spans="1:9">
      <c r="A14" s="15" t="s">
        <v>150</v>
      </c>
      <c r="B14" s="34" t="s">
        <v>151</v>
      </c>
      <c r="C14" s="15" t="s">
        <v>213</v>
      </c>
      <c r="D14" s="15" t="s">
        <v>98</v>
      </c>
      <c r="E14" s="16" t="s">
        <v>153</v>
      </c>
      <c r="F14" s="26" t="s">
        <v>154</v>
      </c>
      <c r="G14" s="15" t="s">
        <v>99</v>
      </c>
      <c r="H14" s="17" t="s">
        <v>97</v>
      </c>
      <c r="I14" s="15"/>
    </row>
    <row r="15" s="3" customFormat="1" ht="31" customHeight="1" spans="1:18">
      <c r="A15" s="35"/>
      <c r="B15" s="34" t="s">
        <v>155</v>
      </c>
      <c r="C15" s="10" t="s">
        <v>214</v>
      </c>
      <c r="D15" s="15" t="s">
        <v>98</v>
      </c>
      <c r="E15" s="25" t="s">
        <v>157</v>
      </c>
      <c r="F15" s="25" t="s">
        <v>158</v>
      </c>
      <c r="G15" s="15" t="s">
        <v>99</v>
      </c>
      <c r="H15" s="36" t="s">
        <v>97</v>
      </c>
      <c r="I15" s="10"/>
      <c r="R15" s="40"/>
    </row>
    <row r="16" s="3" customFormat="1" ht="29" customHeight="1" spans="1:9">
      <c r="A16" s="15"/>
      <c r="B16" s="34" t="s">
        <v>159</v>
      </c>
      <c r="C16" s="37" t="s">
        <v>160</v>
      </c>
      <c r="D16" s="15" t="s">
        <v>98</v>
      </c>
      <c r="E16" s="25" t="s">
        <v>108</v>
      </c>
      <c r="F16" s="26" t="s">
        <v>161</v>
      </c>
      <c r="G16" s="15" t="s">
        <v>99</v>
      </c>
      <c r="H16" s="36" t="s">
        <v>97</v>
      </c>
      <c r="I16" s="15"/>
    </row>
    <row r="17" s="3" customFormat="1" ht="32" customHeight="1" spans="1:9">
      <c r="A17" s="15"/>
      <c r="B17" s="32" t="s">
        <v>162</v>
      </c>
      <c r="C17" s="10" t="s">
        <v>215</v>
      </c>
      <c r="D17" s="15" t="s">
        <v>98</v>
      </c>
      <c r="E17" s="25" t="s">
        <v>112</v>
      </c>
      <c r="F17" s="26" t="s">
        <v>164</v>
      </c>
      <c r="G17" s="15" t="s">
        <v>99</v>
      </c>
      <c r="H17" s="36" t="s">
        <v>97</v>
      </c>
      <c r="I17" s="15"/>
    </row>
    <row r="18" s="3" customFormat="1" ht="30" customHeight="1" spans="1:9">
      <c r="A18" s="15" t="s">
        <v>165</v>
      </c>
      <c r="B18" s="32" t="s">
        <v>166</v>
      </c>
      <c r="C18" s="10" t="s">
        <v>216</v>
      </c>
      <c r="D18" s="15">
        <v>98</v>
      </c>
      <c r="E18" s="16" t="s">
        <v>217</v>
      </c>
      <c r="F18" s="16" t="s">
        <v>203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8:B9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D5" sqref="D$1:D$104857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2.8333333333333" style="4" customWidth="1"/>
    <col min="5" max="5" width="45.8333333333333" style="5" customWidth="1"/>
    <col min="6" max="6" width="43.6666666666667" style="4" customWidth="1"/>
    <col min="7" max="7" width="10" style="4" customWidth="1"/>
    <col min="8" max="8" width="10.5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218</v>
      </c>
      <c r="G2" s="13" t="s">
        <v>123</v>
      </c>
      <c r="H2" s="14"/>
      <c r="I2" s="38">
        <v>7.93</v>
      </c>
    </row>
    <row r="3" s="3" customFormat="1" ht="27" customHeight="1" spans="1:9">
      <c r="A3" s="15" t="s">
        <v>124</v>
      </c>
      <c r="B3" s="15" t="s">
        <v>219</v>
      </c>
      <c r="C3" s="15"/>
      <c r="D3" s="15"/>
      <c r="E3" s="16"/>
      <c r="F3" s="15"/>
      <c r="G3" s="15"/>
      <c r="H3" s="17"/>
      <c r="I3" s="15"/>
    </row>
    <row r="4" s="3" customFormat="1" ht="35.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35.1" customHeight="1" spans="1:9">
      <c r="A7" s="42" t="s">
        <v>131</v>
      </c>
      <c r="B7" s="10" t="s">
        <v>132</v>
      </c>
      <c r="C7" s="22" t="s">
        <v>220</v>
      </c>
      <c r="D7" s="24">
        <v>793</v>
      </c>
      <c r="E7" s="25" t="s">
        <v>221</v>
      </c>
      <c r="F7" s="26" t="s">
        <v>222</v>
      </c>
      <c r="G7" s="20" t="s">
        <v>45</v>
      </c>
      <c r="H7" s="17" t="s">
        <v>35</v>
      </c>
      <c r="I7" s="15"/>
    </row>
    <row r="8" s="3" customFormat="1" ht="35.1" customHeight="1" spans="1:9">
      <c r="A8" s="43"/>
      <c r="B8" s="10" t="s">
        <v>136</v>
      </c>
      <c r="C8" s="22" t="s">
        <v>89</v>
      </c>
      <c r="D8" s="29">
        <v>100</v>
      </c>
      <c r="E8" s="25" t="s">
        <v>223</v>
      </c>
      <c r="F8" s="30" t="s">
        <v>139</v>
      </c>
      <c r="G8" s="20" t="s">
        <v>23</v>
      </c>
      <c r="H8" s="20" t="s">
        <v>22</v>
      </c>
      <c r="I8" s="15"/>
    </row>
    <row r="9" s="3" customFormat="1" ht="35.1" customHeight="1" spans="1:9">
      <c r="A9" s="41"/>
      <c r="B9" s="22" t="s">
        <v>140</v>
      </c>
      <c r="C9" s="34" t="s">
        <v>224</v>
      </c>
      <c r="D9" s="29">
        <v>100</v>
      </c>
      <c r="E9" s="25" t="s">
        <v>225</v>
      </c>
      <c r="F9" s="30" t="s">
        <v>139</v>
      </c>
      <c r="G9" s="20" t="s">
        <v>23</v>
      </c>
      <c r="H9" s="20" t="s">
        <v>22</v>
      </c>
      <c r="I9" s="25"/>
    </row>
    <row r="10" s="3" customFormat="1" ht="30" customHeight="1" spans="1:9">
      <c r="A10" s="15" t="s">
        <v>26</v>
      </c>
      <c r="B10" s="22" t="s">
        <v>143</v>
      </c>
      <c r="C10" s="15" t="str">
        <f>F2</f>
        <v>就业补助专项经费（本级）</v>
      </c>
      <c r="D10" s="15">
        <f>I2</f>
        <v>7.93</v>
      </c>
      <c r="E10" s="25" t="s">
        <v>145</v>
      </c>
      <c r="F10" s="25" t="s">
        <v>146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147</v>
      </c>
      <c r="C11" s="22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5"/>
    </row>
    <row r="12" s="3" customFormat="1" ht="36" spans="1:9">
      <c r="A12" s="15"/>
      <c r="B12" s="32" t="s">
        <v>148</v>
      </c>
      <c r="C12" s="10" t="s">
        <v>39</v>
      </c>
      <c r="D12" s="15">
        <v>0</v>
      </c>
      <c r="E12" s="33" t="s">
        <v>149</v>
      </c>
      <c r="F12" s="33" t="s">
        <v>41</v>
      </c>
      <c r="G12" s="15" t="s">
        <v>23</v>
      </c>
      <c r="H12" s="17" t="s">
        <v>35</v>
      </c>
      <c r="I12" s="25"/>
    </row>
    <row r="13" s="3" customFormat="1" ht="28" customHeight="1" spans="1:9">
      <c r="A13" s="15" t="s">
        <v>150</v>
      </c>
      <c r="B13" s="34" t="s">
        <v>151</v>
      </c>
      <c r="C13" s="15" t="s">
        <v>226</v>
      </c>
      <c r="D13" s="15" t="s">
        <v>98</v>
      </c>
      <c r="E13" s="16" t="s">
        <v>153</v>
      </c>
      <c r="F13" s="26" t="s">
        <v>154</v>
      </c>
      <c r="G13" s="15" t="s">
        <v>99</v>
      </c>
      <c r="H13" s="17" t="s">
        <v>97</v>
      </c>
      <c r="I13" s="15"/>
    </row>
    <row r="14" s="3" customFormat="1" ht="32" customHeight="1" spans="1:18">
      <c r="A14" s="35"/>
      <c r="B14" s="34" t="s">
        <v>155</v>
      </c>
      <c r="C14" s="10" t="s">
        <v>227</v>
      </c>
      <c r="D14" s="15" t="s">
        <v>98</v>
      </c>
      <c r="E14" s="25" t="s">
        <v>157</v>
      </c>
      <c r="F14" s="25" t="s">
        <v>158</v>
      </c>
      <c r="G14" s="15" t="s">
        <v>99</v>
      </c>
      <c r="H14" s="36" t="s">
        <v>97</v>
      </c>
      <c r="I14" s="10"/>
      <c r="R14" s="40"/>
    </row>
    <row r="15" s="3" customFormat="1" ht="35.1" customHeight="1" spans="1:9">
      <c r="A15" s="15"/>
      <c r="B15" s="34" t="s">
        <v>159</v>
      </c>
      <c r="C15" s="37" t="s">
        <v>160</v>
      </c>
      <c r="D15" s="15" t="s">
        <v>98</v>
      </c>
      <c r="E15" s="25" t="s">
        <v>108</v>
      </c>
      <c r="F15" s="26" t="s">
        <v>161</v>
      </c>
      <c r="G15" s="15" t="s">
        <v>99</v>
      </c>
      <c r="H15" s="36" t="s">
        <v>97</v>
      </c>
      <c r="I15" s="15"/>
    </row>
    <row r="16" s="3" customFormat="1" ht="35.1" customHeight="1" spans="1:9">
      <c r="A16" s="15"/>
      <c r="B16" s="32" t="s">
        <v>162</v>
      </c>
      <c r="C16" s="10" t="s">
        <v>228</v>
      </c>
      <c r="D16" s="15" t="s">
        <v>98</v>
      </c>
      <c r="E16" s="25" t="s">
        <v>112</v>
      </c>
      <c r="F16" s="26" t="s">
        <v>164</v>
      </c>
      <c r="G16" s="15" t="s">
        <v>99</v>
      </c>
      <c r="H16" s="36" t="s">
        <v>97</v>
      </c>
      <c r="I16" s="15"/>
    </row>
    <row r="17" s="3" customFormat="1" ht="30" customHeight="1" spans="1:9">
      <c r="A17" s="15" t="s">
        <v>165</v>
      </c>
      <c r="B17" s="32" t="s">
        <v>166</v>
      </c>
      <c r="C17" s="10" t="s">
        <v>116</v>
      </c>
      <c r="D17" s="15">
        <v>100</v>
      </c>
      <c r="E17" s="16" t="s">
        <v>168</v>
      </c>
      <c r="F17" s="16" t="s">
        <v>169</v>
      </c>
      <c r="G17" s="15" t="s">
        <v>23</v>
      </c>
      <c r="H17" s="17" t="s">
        <v>86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0"/>
  <sheetViews>
    <sheetView workbookViewId="0">
      <selection activeCell="C18" sqref="C18"/>
    </sheetView>
  </sheetViews>
  <sheetFormatPr defaultColWidth="12" defaultRowHeight="13.5"/>
  <cols>
    <col min="1" max="2" width="14.8333333333333" style="4" customWidth="1"/>
    <col min="3" max="3" width="27.8333333333333" style="4" customWidth="1"/>
    <col min="4" max="4" width="14.8333333333333" style="4" customWidth="1"/>
    <col min="5" max="5" width="43.8333333333333" style="5" customWidth="1"/>
    <col min="6" max="6" width="39.8333333333333" style="4" customWidth="1"/>
    <col min="7" max="7" width="10.8333333333333" style="4" customWidth="1"/>
    <col min="8" max="8" width="11" style="6" customWidth="1"/>
    <col min="9" max="9" width="11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32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229</v>
      </c>
      <c r="G2" s="13" t="s">
        <v>123</v>
      </c>
      <c r="H2" s="14"/>
      <c r="I2" s="38">
        <v>2000</v>
      </c>
    </row>
    <row r="3" s="3" customFormat="1" ht="37" customHeight="1" spans="1:9">
      <c r="A3" s="15" t="s">
        <v>124</v>
      </c>
      <c r="B3" s="15" t="s">
        <v>230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6" customHeight="1" spans="1:9">
      <c r="A7" s="42" t="s">
        <v>131</v>
      </c>
      <c r="B7" s="10" t="s">
        <v>132</v>
      </c>
      <c r="C7" s="22" t="s">
        <v>231</v>
      </c>
      <c r="D7" s="24">
        <v>30</v>
      </c>
      <c r="E7" s="25" t="s">
        <v>232</v>
      </c>
      <c r="F7" s="26" t="s">
        <v>233</v>
      </c>
      <c r="G7" s="20" t="s">
        <v>45</v>
      </c>
      <c r="H7" s="17" t="s">
        <v>35</v>
      </c>
      <c r="I7" s="15"/>
    </row>
    <row r="8" s="3" customFormat="1" ht="28" customHeight="1" spans="1:9">
      <c r="A8" s="43"/>
      <c r="B8" s="10"/>
      <c r="C8" s="22" t="s">
        <v>234</v>
      </c>
      <c r="D8" s="29">
        <v>600</v>
      </c>
      <c r="E8" s="25" t="s">
        <v>235</v>
      </c>
      <c r="F8" s="26" t="s">
        <v>233</v>
      </c>
      <c r="G8" s="20" t="s">
        <v>45</v>
      </c>
      <c r="H8" s="17" t="s">
        <v>35</v>
      </c>
      <c r="I8" s="15"/>
    </row>
    <row r="9" s="3" customFormat="1" ht="26" customHeight="1" spans="1:9">
      <c r="A9" s="43"/>
      <c r="B9" s="10"/>
      <c r="C9" s="22" t="s">
        <v>236</v>
      </c>
      <c r="D9" s="29">
        <v>120</v>
      </c>
      <c r="E9" s="25" t="s">
        <v>237</v>
      </c>
      <c r="F9" s="26" t="s">
        <v>233</v>
      </c>
      <c r="G9" s="20" t="s">
        <v>45</v>
      </c>
      <c r="H9" s="17" t="s">
        <v>35</v>
      </c>
      <c r="I9" s="15"/>
    </row>
    <row r="10" s="3" customFormat="1" ht="27" customHeight="1" spans="1:9">
      <c r="A10" s="43"/>
      <c r="B10" s="10"/>
      <c r="C10" s="22" t="s">
        <v>82</v>
      </c>
      <c r="D10" s="29">
        <v>800</v>
      </c>
      <c r="E10" s="25" t="s">
        <v>83</v>
      </c>
      <c r="F10" s="26" t="s">
        <v>233</v>
      </c>
      <c r="G10" s="20" t="s">
        <v>45</v>
      </c>
      <c r="H10" s="17" t="s">
        <v>35</v>
      </c>
      <c r="I10" s="15"/>
    </row>
    <row r="11" s="3" customFormat="1" ht="26" customHeight="1" spans="1:9">
      <c r="A11" s="43"/>
      <c r="B11" s="10" t="s">
        <v>136</v>
      </c>
      <c r="C11" s="22" t="s">
        <v>89</v>
      </c>
      <c r="D11" s="29">
        <v>100</v>
      </c>
      <c r="E11" s="25" t="s">
        <v>223</v>
      </c>
      <c r="F11" s="30" t="s">
        <v>139</v>
      </c>
      <c r="G11" s="20" t="s">
        <v>23</v>
      </c>
      <c r="H11" s="20" t="s">
        <v>22</v>
      </c>
      <c r="I11" s="15"/>
    </row>
    <row r="12" s="3" customFormat="1" ht="30" customHeight="1" spans="1:9">
      <c r="A12" s="41"/>
      <c r="B12" s="22" t="s">
        <v>140</v>
      </c>
      <c r="C12" s="34" t="s">
        <v>224</v>
      </c>
      <c r="D12" s="29">
        <v>100</v>
      </c>
      <c r="E12" s="25" t="s">
        <v>225</v>
      </c>
      <c r="F12" s="30" t="s">
        <v>139</v>
      </c>
      <c r="G12" s="20" t="s">
        <v>23</v>
      </c>
      <c r="H12" s="20" t="s">
        <v>22</v>
      </c>
      <c r="I12" s="25"/>
    </row>
    <row r="13" s="3" customFormat="1" ht="26" customHeight="1" spans="1:9">
      <c r="A13" s="15" t="s">
        <v>26</v>
      </c>
      <c r="B13" s="22" t="s">
        <v>143</v>
      </c>
      <c r="C13" s="15" t="str">
        <f>F2</f>
        <v>就业补助专项经费（上级补助）</v>
      </c>
      <c r="D13" s="15">
        <f>I2</f>
        <v>2000</v>
      </c>
      <c r="E13" s="25" t="s">
        <v>145</v>
      </c>
      <c r="F13" s="25" t="s">
        <v>146</v>
      </c>
      <c r="G13" s="15" t="s">
        <v>30</v>
      </c>
      <c r="H13" s="17" t="s">
        <v>29</v>
      </c>
      <c r="I13" s="15"/>
    </row>
    <row r="14" s="3" customFormat="1" ht="36" spans="1:9">
      <c r="A14" s="15"/>
      <c r="B14" s="22" t="s">
        <v>147</v>
      </c>
      <c r="C14" s="22" t="s">
        <v>34</v>
      </c>
      <c r="D14" s="15">
        <v>0</v>
      </c>
      <c r="E14" s="26" t="s">
        <v>36</v>
      </c>
      <c r="F14" s="26" t="s">
        <v>37</v>
      </c>
      <c r="G14" s="15" t="s">
        <v>23</v>
      </c>
      <c r="H14" s="17" t="s">
        <v>35</v>
      </c>
      <c r="I14" s="25"/>
    </row>
    <row r="15" s="3" customFormat="1" ht="36" spans="1:9">
      <c r="A15" s="15"/>
      <c r="B15" s="32" t="s">
        <v>148</v>
      </c>
      <c r="C15" s="10" t="s">
        <v>39</v>
      </c>
      <c r="D15" s="15">
        <v>0</v>
      </c>
      <c r="E15" s="33" t="s">
        <v>149</v>
      </c>
      <c r="F15" s="33" t="s">
        <v>41</v>
      </c>
      <c r="G15" s="15" t="s">
        <v>23</v>
      </c>
      <c r="H15" s="17" t="s">
        <v>35</v>
      </c>
      <c r="I15" s="25"/>
    </row>
    <row r="16" s="3" customFormat="1" ht="26" customHeight="1" spans="1:9">
      <c r="A16" s="15" t="s">
        <v>150</v>
      </c>
      <c r="B16" s="34" t="s">
        <v>151</v>
      </c>
      <c r="C16" s="15" t="s">
        <v>238</v>
      </c>
      <c r="D16" s="15" t="s">
        <v>98</v>
      </c>
      <c r="E16" s="16" t="s">
        <v>153</v>
      </c>
      <c r="F16" s="26" t="s">
        <v>154</v>
      </c>
      <c r="G16" s="15" t="s">
        <v>99</v>
      </c>
      <c r="H16" s="17" t="s">
        <v>97</v>
      </c>
      <c r="I16" s="15"/>
    </row>
    <row r="17" s="3" customFormat="1" ht="27" customHeight="1" spans="1:18">
      <c r="A17" s="35"/>
      <c r="B17" s="34" t="s">
        <v>155</v>
      </c>
      <c r="C17" s="10" t="s">
        <v>227</v>
      </c>
      <c r="D17" s="15" t="s">
        <v>98</v>
      </c>
      <c r="E17" s="25" t="s">
        <v>157</v>
      </c>
      <c r="F17" s="25" t="s">
        <v>158</v>
      </c>
      <c r="G17" s="15" t="s">
        <v>99</v>
      </c>
      <c r="H17" s="36" t="s">
        <v>97</v>
      </c>
      <c r="I17" s="10"/>
      <c r="R17" s="40"/>
    </row>
    <row r="18" s="3" customFormat="1" ht="27" customHeight="1" spans="1:9">
      <c r="A18" s="15"/>
      <c r="B18" s="34" t="s">
        <v>159</v>
      </c>
      <c r="C18" s="37" t="s">
        <v>160</v>
      </c>
      <c r="D18" s="15" t="s">
        <v>98</v>
      </c>
      <c r="E18" s="25" t="s">
        <v>108</v>
      </c>
      <c r="F18" s="26" t="s">
        <v>161</v>
      </c>
      <c r="G18" s="15" t="s">
        <v>99</v>
      </c>
      <c r="H18" s="36" t="s">
        <v>97</v>
      </c>
      <c r="I18" s="15"/>
    </row>
    <row r="19" s="3" customFormat="1" ht="26" customHeight="1" spans="1:9">
      <c r="A19" s="15"/>
      <c r="B19" s="32" t="s">
        <v>162</v>
      </c>
      <c r="C19" s="10" t="s">
        <v>239</v>
      </c>
      <c r="D19" s="15" t="s">
        <v>98</v>
      </c>
      <c r="E19" s="25" t="s">
        <v>112</v>
      </c>
      <c r="F19" s="26" t="s">
        <v>164</v>
      </c>
      <c r="G19" s="15" t="s">
        <v>99</v>
      </c>
      <c r="H19" s="36" t="s">
        <v>97</v>
      </c>
      <c r="I19" s="15"/>
    </row>
    <row r="20" s="3" customFormat="1" ht="26" customHeight="1" spans="1:9">
      <c r="A20" s="15" t="s">
        <v>165</v>
      </c>
      <c r="B20" s="32" t="s">
        <v>166</v>
      </c>
      <c r="C20" s="10" t="s">
        <v>116</v>
      </c>
      <c r="D20" s="15">
        <v>100</v>
      </c>
      <c r="E20" s="16" t="s">
        <v>168</v>
      </c>
      <c r="F20" s="16" t="s">
        <v>169</v>
      </c>
      <c r="G20" s="15" t="s">
        <v>23</v>
      </c>
      <c r="H20" s="17" t="s">
        <v>86</v>
      </c>
      <c r="I20" s="15"/>
    </row>
  </sheetData>
  <mergeCells count="9">
    <mergeCell ref="A1:I1"/>
    <mergeCell ref="B2:D2"/>
    <mergeCell ref="G2:H2"/>
    <mergeCell ref="B3:I3"/>
    <mergeCell ref="A4:H4"/>
    <mergeCell ref="A7:A12"/>
    <mergeCell ref="A13:A15"/>
    <mergeCell ref="A16:A19"/>
    <mergeCell ref="B7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topLeftCell="A2" workbookViewId="0">
      <selection activeCell="A4" sqref="A4:H4"/>
    </sheetView>
  </sheetViews>
  <sheetFormatPr defaultColWidth="12" defaultRowHeight="13.5"/>
  <cols>
    <col min="1" max="2" width="14.8333333333333" style="4" customWidth="1"/>
    <col min="3" max="3" width="31.1666666666667" style="4" customWidth="1"/>
    <col min="4" max="4" width="14.8333333333333" style="4" customWidth="1"/>
    <col min="5" max="5" width="43" style="5" customWidth="1"/>
    <col min="6" max="6" width="40.5" style="4" customWidth="1"/>
    <col min="7" max="7" width="10.8333333333333" style="4" customWidth="1"/>
    <col min="8" max="8" width="11.1666666666667" style="6" customWidth="1"/>
    <col min="9" max="9" width="8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9" customHeight="1" spans="1:9">
      <c r="A1" s="7" t="s">
        <v>119</v>
      </c>
      <c r="B1" s="7"/>
      <c r="C1" s="7"/>
      <c r="D1" s="7"/>
      <c r="E1" s="8"/>
      <c r="F1" s="7"/>
      <c r="G1" s="7"/>
      <c r="H1" s="9"/>
      <c r="I1" s="7"/>
    </row>
    <row r="2" s="2" customFormat="1" ht="29" customHeight="1" spans="1:9">
      <c r="A2" s="10" t="s">
        <v>120</v>
      </c>
      <c r="B2" s="10" t="str">
        <f>整体支出绩效目标表!C2</f>
        <v>通道侗族自治县人力资源和社会保障局本级</v>
      </c>
      <c r="C2" s="10"/>
      <c r="D2" s="10"/>
      <c r="E2" s="11" t="s">
        <v>121</v>
      </c>
      <c r="F2" s="12" t="s">
        <v>240</v>
      </c>
      <c r="G2" s="13" t="s">
        <v>123</v>
      </c>
      <c r="H2" s="14"/>
      <c r="I2" s="38">
        <v>18</v>
      </c>
    </row>
    <row r="3" s="3" customFormat="1" ht="32" customHeight="1" spans="1:9">
      <c r="A3" s="15" t="s">
        <v>124</v>
      </c>
      <c r="B3" s="15" t="s">
        <v>241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9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126</v>
      </c>
      <c r="F5" s="15" t="s">
        <v>127</v>
      </c>
      <c r="G5" s="15" t="s">
        <v>128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129</v>
      </c>
      <c r="C6" s="15" t="s">
        <v>21</v>
      </c>
      <c r="D6" s="15">
        <v>100</v>
      </c>
      <c r="E6" s="18" t="s">
        <v>24</v>
      </c>
      <c r="F6" s="19" t="s">
        <v>130</v>
      </c>
      <c r="G6" s="20" t="s">
        <v>23</v>
      </c>
      <c r="H6" s="20" t="s">
        <v>22</v>
      </c>
      <c r="I6" s="15"/>
    </row>
    <row r="7" s="3" customFormat="1" ht="25" customHeight="1" spans="1:9">
      <c r="A7" s="42" t="s">
        <v>131</v>
      </c>
      <c r="B7" s="10" t="s">
        <v>132</v>
      </c>
      <c r="C7" s="22" t="s">
        <v>78</v>
      </c>
      <c r="D7" s="24">
        <v>40</v>
      </c>
      <c r="E7" s="25" t="s">
        <v>79</v>
      </c>
      <c r="F7" s="26" t="s">
        <v>242</v>
      </c>
      <c r="G7" s="20" t="s">
        <v>76</v>
      </c>
      <c r="H7" s="17" t="s">
        <v>35</v>
      </c>
      <c r="I7" s="15"/>
    </row>
    <row r="8" s="3" customFormat="1" ht="26" customHeight="1" spans="1:9">
      <c r="A8" s="43"/>
      <c r="B8" s="10"/>
      <c r="C8" s="22" t="s">
        <v>75</v>
      </c>
      <c r="D8" s="29">
        <v>25</v>
      </c>
      <c r="E8" s="25" t="s">
        <v>77</v>
      </c>
      <c r="F8" s="26" t="s">
        <v>242</v>
      </c>
      <c r="G8" s="20" t="s">
        <v>76</v>
      </c>
      <c r="H8" s="17" t="s">
        <v>35</v>
      </c>
      <c r="I8" s="15"/>
    </row>
    <row r="9" s="3" customFormat="1" ht="28" customHeight="1" spans="1:9">
      <c r="A9" s="43"/>
      <c r="B9" s="22" t="s">
        <v>136</v>
      </c>
      <c r="C9" s="22" t="s">
        <v>243</v>
      </c>
      <c r="D9" s="29">
        <v>100</v>
      </c>
      <c r="E9" s="25" t="s">
        <v>244</v>
      </c>
      <c r="F9" s="30" t="s">
        <v>88</v>
      </c>
      <c r="G9" s="20" t="s">
        <v>23</v>
      </c>
      <c r="H9" s="20" t="s">
        <v>22</v>
      </c>
      <c r="I9" s="15"/>
    </row>
    <row r="10" s="3" customFormat="1" ht="27" customHeight="1" spans="1:9">
      <c r="A10" s="43"/>
      <c r="B10" s="45"/>
      <c r="C10" s="46" t="s">
        <v>245</v>
      </c>
      <c r="D10" s="29">
        <v>100</v>
      </c>
      <c r="E10" s="25" t="s">
        <v>246</v>
      </c>
      <c r="F10" s="30" t="s">
        <v>88</v>
      </c>
      <c r="G10" s="20" t="s">
        <v>23</v>
      </c>
      <c r="H10" s="20" t="s">
        <v>22</v>
      </c>
      <c r="I10" s="25"/>
    </row>
    <row r="11" s="3" customFormat="1" ht="27" customHeight="1" spans="1:9">
      <c r="A11" s="41"/>
      <c r="B11" s="22" t="s">
        <v>140</v>
      </c>
      <c r="C11" s="34" t="s">
        <v>247</v>
      </c>
      <c r="D11" s="29" t="s">
        <v>248</v>
      </c>
      <c r="E11" s="25" t="s">
        <v>249</v>
      </c>
      <c r="F11" s="26" t="s">
        <v>212</v>
      </c>
      <c r="G11" s="34" t="s">
        <v>193</v>
      </c>
      <c r="H11" s="44" t="s">
        <v>97</v>
      </c>
      <c r="I11" s="25"/>
    </row>
    <row r="12" s="3" customFormat="1" ht="30" customHeight="1" spans="1:9">
      <c r="A12" s="15" t="s">
        <v>26</v>
      </c>
      <c r="B12" s="22" t="s">
        <v>143</v>
      </c>
      <c r="C12" s="15" t="s">
        <v>240</v>
      </c>
      <c r="D12" s="15">
        <f>I2</f>
        <v>18</v>
      </c>
      <c r="E12" s="25" t="s">
        <v>145</v>
      </c>
      <c r="F12" s="25" t="s">
        <v>146</v>
      </c>
      <c r="G12" s="15" t="s">
        <v>30</v>
      </c>
      <c r="H12" s="17" t="s">
        <v>29</v>
      </c>
      <c r="I12" s="15"/>
    </row>
    <row r="13" s="3" customFormat="1" ht="36" spans="1:9">
      <c r="A13" s="15"/>
      <c r="B13" s="22" t="s">
        <v>147</v>
      </c>
      <c r="C13" s="22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5"/>
    </row>
    <row r="14" s="3" customFormat="1" ht="36" spans="1:9">
      <c r="A14" s="15"/>
      <c r="B14" s="32" t="s">
        <v>148</v>
      </c>
      <c r="C14" s="10" t="s">
        <v>39</v>
      </c>
      <c r="D14" s="15">
        <v>0</v>
      </c>
      <c r="E14" s="33" t="s">
        <v>149</v>
      </c>
      <c r="F14" s="33" t="s">
        <v>41</v>
      </c>
      <c r="G14" s="15" t="s">
        <v>23</v>
      </c>
      <c r="H14" s="17" t="s">
        <v>35</v>
      </c>
      <c r="I14" s="25"/>
    </row>
    <row r="15" s="3" customFormat="1" ht="28" customHeight="1" spans="1:9">
      <c r="A15" s="15" t="s">
        <v>150</v>
      </c>
      <c r="B15" s="34" t="s">
        <v>151</v>
      </c>
      <c r="C15" s="15" t="s">
        <v>250</v>
      </c>
      <c r="D15" s="15" t="s">
        <v>251</v>
      </c>
      <c r="E15" s="16" t="s">
        <v>153</v>
      </c>
      <c r="F15" s="26" t="s">
        <v>252</v>
      </c>
      <c r="G15" s="15" t="s">
        <v>99</v>
      </c>
      <c r="H15" s="17" t="s">
        <v>97</v>
      </c>
      <c r="I15" s="15"/>
    </row>
    <row r="16" s="3" customFormat="1" ht="37" customHeight="1" spans="1:18">
      <c r="A16" s="35"/>
      <c r="B16" s="34" t="s">
        <v>155</v>
      </c>
      <c r="C16" s="15" t="s">
        <v>253</v>
      </c>
      <c r="D16" s="15" t="s">
        <v>98</v>
      </c>
      <c r="E16" s="25" t="s">
        <v>157</v>
      </c>
      <c r="F16" s="25" t="s">
        <v>158</v>
      </c>
      <c r="G16" s="15" t="s">
        <v>99</v>
      </c>
      <c r="H16" s="36" t="s">
        <v>97</v>
      </c>
      <c r="I16" s="10"/>
      <c r="R16" s="40"/>
    </row>
    <row r="17" s="3" customFormat="1" ht="29" customHeight="1" spans="1:9">
      <c r="A17" s="15"/>
      <c r="B17" s="34" t="s">
        <v>159</v>
      </c>
      <c r="C17" s="37" t="s">
        <v>160</v>
      </c>
      <c r="D17" s="15" t="s">
        <v>98</v>
      </c>
      <c r="E17" s="25" t="s">
        <v>108</v>
      </c>
      <c r="F17" s="26" t="s">
        <v>161</v>
      </c>
      <c r="G17" s="15" t="s">
        <v>99</v>
      </c>
      <c r="H17" s="36" t="s">
        <v>97</v>
      </c>
      <c r="I17" s="15"/>
    </row>
    <row r="18" s="3" customFormat="1" ht="27" customHeight="1" spans="1:9">
      <c r="A18" s="15"/>
      <c r="B18" s="32" t="s">
        <v>162</v>
      </c>
      <c r="C18" s="10" t="s">
        <v>254</v>
      </c>
      <c r="D18" s="15" t="s">
        <v>98</v>
      </c>
      <c r="E18" s="25" t="s">
        <v>112</v>
      </c>
      <c r="F18" s="26" t="s">
        <v>164</v>
      </c>
      <c r="G18" s="15" t="s">
        <v>99</v>
      </c>
      <c r="H18" s="36" t="s">
        <v>97</v>
      </c>
      <c r="I18" s="15"/>
    </row>
    <row r="19" s="3" customFormat="1" ht="34" customHeight="1" spans="1:9">
      <c r="A19" s="15" t="s">
        <v>165</v>
      </c>
      <c r="B19" s="32" t="s">
        <v>166</v>
      </c>
      <c r="C19" s="10" t="s">
        <v>116</v>
      </c>
      <c r="D19" s="15">
        <v>100</v>
      </c>
      <c r="E19" s="16" t="s">
        <v>168</v>
      </c>
      <c r="F19" s="16" t="s">
        <v>169</v>
      </c>
      <c r="G19" s="15" t="s">
        <v>23</v>
      </c>
      <c r="H19" s="17" t="s">
        <v>86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整体支出绩效目标表</vt:lpstr>
      <vt:lpstr>被征地农民社会保障业务经办费</vt:lpstr>
      <vt:lpstr>代发工作经费</vt:lpstr>
      <vt:lpstr>基本养老保险基金财政补贴（本级）</vt:lpstr>
      <vt:lpstr>基本养老保险基金财政补贴（上级补助）</vt:lpstr>
      <vt:lpstr>基金代发老干、老工人生活补助</vt:lpstr>
      <vt:lpstr>就业补助专项经费（本级）</vt:lpstr>
      <vt:lpstr>就业补助专项经费（上级补助）</vt:lpstr>
      <vt:lpstr>劳动人事仲裁、劳动保障监察经费</vt:lpstr>
      <vt:lpstr>离退休人员经费缺口兜底</vt:lpstr>
      <vt:lpstr>企业职工基本养老保险财政补贴</vt:lpstr>
      <vt:lpstr>人社专项项目经费</vt:lpstr>
      <vt:lpstr>人事档案管理</vt:lpstr>
      <vt:lpstr>生存认证工作经费</vt:lpstr>
      <vt:lpstr>事业单位工作人员招聘经费</vt:lpstr>
      <vt:lpstr>退休人员春节慰问金</vt:lpstr>
      <vt:lpstr>信息系统服务维护</vt:lpstr>
      <vt:lpstr>在职人员职业年金记实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奇妙</cp:lastModifiedBy>
  <dcterms:created xsi:type="dcterms:W3CDTF">2021-09-06T17:46:00Z</dcterms:created>
  <cp:lastPrinted>2023-02-07T11:30:00Z</cp:lastPrinted>
  <dcterms:modified xsi:type="dcterms:W3CDTF">2024-06-22T03:39:24Z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2052-12.1.0.17133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