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firstSheet="4" activeTab="10"/>
  </bookViews>
  <sheets>
    <sheet name="整体支出绩效目标表" sheetId="2" r:id="rId1"/>
    <sheet name="残疾人两项补贴" sheetId="3" r:id="rId2"/>
    <sheet name="城乡居民最低生活保障" sheetId="4" r:id="rId3"/>
    <sheet name="高龄老人补贴" sheetId="5" r:id="rId4"/>
    <sheet name="临时救助" sheetId="6" r:id="rId5"/>
    <sheet name="流浪乞讨人员救助" sheetId="7" r:id="rId6"/>
    <sheet name="六十年代精简退职老弱病残职工生活补助" sheetId="8" r:id="rId7"/>
    <sheet name="民政专项管理工作经费" sheetId="9" r:id="rId8"/>
    <sheet name="特困人员救助供养" sheetId="10" r:id="rId9"/>
    <sheet name="特殊儿童群体基本生活保障" sheetId="11" r:id="rId10"/>
    <sheet name="乡镇敬老院管理费用" sheetId="12" r:id="rId11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<sst xmlns="http://schemas.openxmlformats.org/spreadsheetml/2006/main" count="1199" uniqueCount="295">
  <si>
    <t>整体绩效目标申报表
（2024年度）</t>
  </si>
  <si>
    <t>部门单位名称</t>
  </si>
  <si>
    <t>通道侗族自治县民政局本级</t>
  </si>
  <si>
    <t>年度总体目标</t>
  </si>
  <si>
    <t>目标1：民政机关正常运转及局机关人员工资；目标2：高龄补助；目标3、基本养老服务补贴；目标4：乡镇敬老院正常运行；目标5：农村低保的发放工作；目标6：城市低保的发放工作；目标7：特困人员供养金的发放工作；目标8：残疾人两项补贴的发放；目标9：婚姻登记的管理；目标10：孤儿及事实无人抚养儿童的管理；目标11:未成年人的保护工作；目标12:养老服务的真抓实干工作及殡葬事务的管理；目标13：通道县养老服务项目的建设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</si>
  <si>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</si>
  <si>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</si>
  <si>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</si>
  <si>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</si>
  <si>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</si>
  <si>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</si>
  <si>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</si>
  <si>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</si>
  <si>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</si>
  <si>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</si>
  <si>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</si>
  <si>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</si>
  <si>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</si>
  <si>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</si>
  <si>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</si>
  <si>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</si>
  <si>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</si>
  <si>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</si>
  <si>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</si>
  <si>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</si>
  <si>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</si>
  <si>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</si>
  <si>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</si>
  <si>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</si>
  <si>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</si>
  <si>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</si>
  <si>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</si>
  <si>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</si>
  <si>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</si>
  <si>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</si>
  <si>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</si>
  <si>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</si>
  <si>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</si>
  <si>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</si>
  <si>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</si>
  <si>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</si>
  <si>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</si>
  <si>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</si>
  <si>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</si>
  <si>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临时救助人数</t>
  </si>
  <si>
    <t>人</t>
  </si>
  <si>
    <t>考核临时救助人数。</t>
  </si>
  <si>
    <t>按计划完成得1分，每减少1%扣0.1分，扣完为止。</t>
  </si>
  <si>
    <t>流浪乞讨救助人数</t>
  </si>
  <si>
    <t>考核补贴流浪乞讨救助人数。</t>
  </si>
  <si>
    <t>特殊儿童人数</t>
  </si>
  <si>
    <t>局机关工作人员人数</t>
  </si>
  <si>
    <t>考核发放局机关工作人员工资人数。</t>
  </si>
  <si>
    <t>高龄补助人员数量</t>
  </si>
  <si>
    <t>考核高龄补助人员数量。</t>
  </si>
  <si>
    <t>基本养老服务发放人数</t>
  </si>
  <si>
    <t>考核基本养老服务发放人数。</t>
  </si>
  <si>
    <t>乡镇敬老院工作人员</t>
  </si>
  <si>
    <t>考核乡镇敬老院工作人员。</t>
  </si>
  <si>
    <t xml:space="preserve">农村低保的发放人数 </t>
  </si>
  <si>
    <t>考核农村低保的发放人数。</t>
  </si>
  <si>
    <t xml:space="preserve">城市低保的发放人数 </t>
  </si>
  <si>
    <t>考核城市低保的发放人数。</t>
  </si>
  <si>
    <t>特困人员供养金的发放人数</t>
  </si>
  <si>
    <t>考核特困人员供养金的发放人数。</t>
  </si>
  <si>
    <t>残疾人两项补贴的发放人数</t>
  </si>
  <si>
    <t>考核残疾人两项补贴的发放人数。</t>
  </si>
  <si>
    <t>质量指标
（10分）</t>
  </si>
  <si>
    <t xml:space="preserve"> 80-89岁每人每月标准30元，89-99岁老人每人每月60元，100岁以上每人每月500元</t>
  </si>
  <si>
    <t>元/月/人</t>
  </si>
  <si>
    <t>对全县80岁以上老人的补助。</t>
  </si>
  <si>
    <t>按标准发放完成得1分，否则不得分。</t>
  </si>
  <si>
    <t>65周岁失能、半失能家庭困难老人补助标准</t>
  </si>
  <si>
    <t>对65以上失能办失能困难人员的服务。</t>
  </si>
  <si>
    <t>敬老院工作人员工资</t>
  </si>
  <si>
    <t>4所敬老院的工资人员的工资及敬老院运转。</t>
  </si>
  <si>
    <t xml:space="preserve">农村低保补助标准 </t>
  </si>
  <si>
    <t>农村困难人员的基本保障。</t>
  </si>
  <si>
    <t xml:space="preserve">城市低保补助标准  </t>
  </si>
  <si>
    <t>城市困难人员的基本保障。</t>
  </si>
  <si>
    <t>特困人员救助农村供养人员基本生活标准</t>
  </si>
  <si>
    <t>600</t>
  </si>
  <si>
    <t>对特困三无人员的补助。</t>
  </si>
  <si>
    <t>1.2级/3.4级残疾人补助标准</t>
  </si>
  <si>
    <t>170/80</t>
  </si>
  <si>
    <t>元/人</t>
  </si>
  <si>
    <t>对全县残疾人的补助。</t>
  </si>
  <si>
    <t>临时救助标准</t>
  </si>
  <si>
    <t>元/人/次</t>
  </si>
  <si>
    <t>对临时困难人员的救助。</t>
  </si>
  <si>
    <t>孤儿生活补助</t>
  </si>
  <si>
    <t>对孤儿生活补贴及对实事无人抚养人员的补助。</t>
  </si>
  <si>
    <t>时效指标
（10分）</t>
  </si>
  <si>
    <t>各项任务完成时间</t>
  </si>
  <si>
    <t>定性</t>
  </si>
  <si>
    <t>2024年12月31日前</t>
  </si>
  <si>
    <t>时限</t>
  </si>
  <si>
    <t>考核各项任务完成时间。</t>
  </si>
  <si>
    <t>在2024年12月31日前完成，得10分，超时1个月内完成得5分，超过6个月后不得分。</t>
  </si>
  <si>
    <t>效益指标
(30分)</t>
  </si>
  <si>
    <t>经济效益指标
（8分）</t>
  </si>
  <si>
    <t>提高补助对象生活水平，促进消费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</si>
  <si>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</si>
  <si>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</si>
  <si>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</si>
  <si>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</si>
  <si>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</si>
  <si>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提高补助对象生活水平，保障困难群众生活，维护社会稳定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</si>
  <si>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</si>
  <si>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</si>
  <si>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</si>
  <si>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</si>
  <si>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</si>
  <si>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</si>
  <si>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</si>
  <si>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项目可持续，受助对象生活得到改善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</si>
  <si>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</si>
  <si>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</si>
  <si>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</si>
  <si>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</si>
  <si>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受助对象满意度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</si>
  <si>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</si>
  <si>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</si>
  <si>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</si>
  <si>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</si>
  <si>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</si>
  <si>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残疾人两项补贴</t>
  </si>
  <si>
    <t>预算金额（万元）</t>
  </si>
  <si>
    <t>项目支出       绩效目标</t>
  </si>
  <si>
    <t>做到应补尽补，确保残疾人两项补贴制度覆盖所有符合条件的残疾人,让国家的惠民政策落到符合条件的每一位残疾人手上，提高残疾人的生活质量，让每位残疾人感受到党的温暖。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</si>
  <si>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</si>
  <si>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</si>
  <si>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</si>
  <si>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</si>
  <si>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</si>
  <si>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</si>
  <si>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</si>
  <si>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残疾人的人数</t>
  </si>
  <si>
    <t>考核项目完成数量。</t>
  </si>
  <si>
    <t>项目按计划完成得10分，每下降1%扣0.5分，扣完为止。</t>
  </si>
  <si>
    <t>质量指标</t>
  </si>
  <si>
    <t>资金及时足额按标准发放到位</t>
  </si>
  <si>
    <t>考核资金足额及时发放率。</t>
  </si>
  <si>
    <t>完成100%得10分，每下降1%扣0.5分，扣完为止。</t>
  </si>
  <si>
    <t>=</t>
  </si>
  <si>
    <t>时效指标</t>
  </si>
  <si>
    <t>在规定时间内按月发放残疾人两项补贴</t>
  </si>
  <si>
    <t>2024年12月31日前完成</t>
  </si>
  <si>
    <t>考核项目时效性。</t>
  </si>
  <si>
    <t>项目按计划时间完成，得10分，否则酌情扣分。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</si>
  <si>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</si>
  <si>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</si>
  <si>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</si>
  <si>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</si>
  <si>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</si>
  <si>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</si>
  <si>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</si>
  <si>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</si>
  <si>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</si>
  <si>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</si>
  <si>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</si>
  <si>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</si>
  <si>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对重度残疾人和困难残疾人的生活提供最低保障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</si>
  <si>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</si>
  <si>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</si>
  <si>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</si>
  <si>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</si>
  <si>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</si>
  <si>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</si>
  <si>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残疾人生活健康可持续发展</t>
  </si>
  <si>
    <t>可持续影响效果明显得10分，效果一般5分，效果不明显不得分。</t>
  </si>
  <si>
    <t>满意度指标
（10分）</t>
  </si>
  <si>
    <t>服务对象满意度指标</t>
  </si>
  <si>
    <t>受益残疾人满意度</t>
  </si>
  <si>
    <t>考核服务对象满意度。</t>
  </si>
  <si>
    <t>满意度达95%得10分，每下降1%，扣0.5分，扣完为止。</t>
  </si>
  <si>
    <t>城乡居民最低生活保障</t>
  </si>
  <si>
    <t>保障全县城乡居民最低生活水平</t>
  </si>
  <si>
    <t>农村低保数量</t>
  </si>
  <si>
    <t>考核完成发放农村低保数量。</t>
  </si>
  <si>
    <t>项目按计划完成得5分，每下降1%扣0.5分，扣完为止。</t>
  </si>
  <si>
    <t>城市低保数量</t>
  </si>
  <si>
    <t>考核完成发放城市低保数量。</t>
  </si>
  <si>
    <t>资金及时足额拨付到位</t>
  </si>
  <si>
    <t>考核资金发放到位率。</t>
  </si>
  <si>
    <t>每月按时发放低保金</t>
  </si>
  <si>
    <t>每月底之前</t>
  </si>
  <si>
    <t>年度财政预算额度</t>
  </si>
  <si>
    <t>保障全县城乡人口最低生活水平的作用</t>
  </si>
  <si>
    <t>建立低保对象分类管理制度，根据低保家庭人口结构和收入来源变化情况，实行分类救助，并定期核查。</t>
  </si>
  <si>
    <t>社会救助服务对象满意度</t>
  </si>
  <si>
    <t>满意度达98%得10分，每下降1%，扣0.5分，扣完为止。</t>
  </si>
  <si>
    <t>高龄老人补贴</t>
  </si>
  <si>
    <t>1、进一步健全和完善我县老年生活保障体系；
2、提高我县老年人优待整体水平、促进和谐社会发展</t>
  </si>
  <si>
    <t>年满80周岁以上老人数量</t>
  </si>
  <si>
    <t>考核完成补贴年满80周岁以上老人数量。</t>
  </si>
  <si>
    <t>年满65岁以上失能半失能低保对象</t>
  </si>
  <si>
    <t>考核完成补贴年满65岁以上失能半失能低保对象。</t>
  </si>
  <si>
    <t>按标准发放补贴率</t>
  </si>
  <si>
    <t>考核按标准发放补贴率。</t>
  </si>
  <si>
    <t>目标完成时间</t>
  </si>
  <si>
    <t>项目实施金额</t>
  </si>
  <si>
    <t>提高老年人生活质量及幸福指数</t>
  </si>
  <si>
    <t>健全和完善我县老年生活保障体系</t>
  </si>
  <si>
    <t>受益群众的满意程度</t>
  </si>
  <si>
    <t>满意度达90%得10分，每下降1%，扣0.5分，扣完为止。</t>
  </si>
  <si>
    <t>临时救助</t>
  </si>
  <si>
    <t>帮助全县符合临时救助申请条件的对象解决临时性的困难</t>
  </si>
  <si>
    <t>救助对象</t>
  </si>
  <si>
    <t>考核完成救助对象人数。</t>
  </si>
  <si>
    <t>按标准发放</t>
  </si>
  <si>
    <t>考核项目资金按标准发放情况。</t>
  </si>
  <si>
    <t>项目按标准完成得10分，每超出1%，扣0.5分，扣完为止。</t>
  </si>
  <si>
    <t>万元/人</t>
  </si>
  <si>
    <t>项目完成时间</t>
  </si>
  <si>
    <t>工作经费</t>
  </si>
  <si>
    <t>解决贫困人员的临时救助</t>
  </si>
  <si>
    <t>维护社会稳定发展</t>
  </si>
  <si>
    <t>救助对象满意度</t>
  </si>
  <si>
    <t>流浪乞讨人员救助</t>
  </si>
  <si>
    <t>为了保障流浪乞讨和滞留人员得到及时、有效、专业的救助服务，帮助其回归家庭、融入社会,2024年预计救助70人。</t>
  </si>
  <si>
    <t>救助人数</t>
  </si>
  <si>
    <t>考核完成流浪乞讨人员救助人数。</t>
  </si>
  <si>
    <t>救助对象生活保障标准</t>
  </si>
  <si>
    <t>按照政策严格执行</t>
  </si>
  <si>
    <t>考核救助对象生活保障标准执行情况。</t>
  </si>
  <si>
    <t>项目按照政策严格执行完成，得10分，否则酌情扣分。</t>
  </si>
  <si>
    <t>救助资金发放到位率</t>
  </si>
  <si>
    <t>考核救助资金发放到位率。</t>
  </si>
  <si>
    <t>流浪乞讨人员基本生活得以保障</t>
  </si>
  <si>
    <t>维护社会团结，促进社会和谐</t>
  </si>
  <si>
    <t>社会环境安全改善情况</t>
  </si>
  <si>
    <t>救助人群在救助政策和权益保障方面持续性进行</t>
  </si>
  <si>
    <t>六十年代精简退职老弱病残职工生活补助</t>
  </si>
  <si>
    <t>按照月人均不低于50元的救助标准，有效保障六十年代精简退职老职工的基本生活。</t>
  </si>
  <si>
    <t>精简退职人员数量</t>
  </si>
  <si>
    <t>考核完成补助精简退职人员数量。</t>
  </si>
  <si>
    <t>项目按计划完成得10分，否则酌情扣分。</t>
  </si>
  <si>
    <t>按时足额发放到位</t>
  </si>
  <si>
    <t>考核补助按时足额发放到位情况。</t>
  </si>
  <si>
    <t>项目按时足额发放到位，得10分，否则酌情扣分。</t>
  </si>
  <si>
    <t>元/人/月</t>
  </si>
  <si>
    <t>按月发放到位</t>
  </si>
  <si>
    <t>2024年每月发放</t>
  </si>
  <si>
    <t>维护社会稳定</t>
  </si>
  <si>
    <t>有效保障六十年代精简退职老职工的基本生活</t>
  </si>
  <si>
    <t>满意度指标（10分）</t>
  </si>
  <si>
    <t>民政专项管理工作经费</t>
  </si>
  <si>
    <t>保障民政局各项工作的正常运转</t>
  </si>
  <si>
    <t>按需开展任务完成率</t>
  </si>
  <si>
    <t>考核按需开展任务完成率。</t>
  </si>
  <si>
    <t>工作取得先进</t>
  </si>
  <si>
    <t>考核工作取得先进情况。</t>
  </si>
  <si>
    <t>项目按计划取得先进得10分，否则不得分。</t>
  </si>
  <si>
    <t>取得先进</t>
  </si>
  <si>
    <t>运转经费</t>
  </si>
  <si>
    <t>维持机构正常运转，保障民生稳定</t>
  </si>
  <si>
    <t>项目可持续性</t>
  </si>
  <si>
    <t>职工满意度</t>
  </si>
  <si>
    <t>考核职工满意度。</t>
  </si>
  <si>
    <t>特困人员救助供养</t>
  </si>
  <si>
    <t>明确保障范围和目标要求，确保特困人员应保尽保，整体保障水平明显提升，切实解决城乡特困人员的突出困难，满足城乡特困供养人员基本要求，提高特困供养人员的基本生活质量。</t>
  </si>
  <si>
    <t>特困供养人数</t>
  </si>
  <si>
    <t>考核完成特困供养人数。</t>
  </si>
  <si>
    <t>经费支出合规性</t>
  </si>
  <si>
    <t>严格执行财务制度</t>
  </si>
  <si>
    <t>考核经费支出合规性。</t>
  </si>
  <si>
    <t>项目按财务制度完成得10分，否则酌情扣分。</t>
  </si>
  <si>
    <t>特困供养人员基本需求改善切实解决城乡特困人员的突出困难，满足城乡特困供养人员基本需求，提高特困供养人员的基本生活质量</t>
  </si>
  <si>
    <t>特殊儿童群体基本生活保障</t>
  </si>
  <si>
    <t>2024年，持续做好全县孤儿、事实无人抚养人员的救助工作。</t>
  </si>
  <si>
    <t>孤儿生活补助人数</t>
  </si>
  <si>
    <t>考核完成孤儿生活补助人数。</t>
  </si>
  <si>
    <t>实事无人抚养人数</t>
  </si>
  <si>
    <t>考核完成实事无人抚养人数。</t>
  </si>
  <si>
    <t>按标准发放到位率</t>
  </si>
  <si>
    <t>考核经费按标准发放到位率。</t>
  </si>
  <si>
    <t>每月按时发放到位</t>
  </si>
  <si>
    <t>按月发放</t>
  </si>
  <si>
    <t>项目开展成本</t>
  </si>
  <si>
    <t>保障儿童权益</t>
  </si>
  <si>
    <t>乡镇敬老院管理费用</t>
  </si>
  <si>
    <t>项目预算资金专款专用，不挤占挪用，预算资金用于各敬老院的临聘人员工资及办公运转，使得敬老院各项工作正常运转</t>
  </si>
  <si>
    <t>保障敬老院正常运转数量</t>
  </si>
  <si>
    <t>考核完成敬老院正常运转数量。</t>
  </si>
  <si>
    <t>所</t>
  </si>
  <si>
    <t>费用及工资发放率</t>
  </si>
  <si>
    <t>考核费用及工资发放率。</t>
  </si>
  <si>
    <t>按标准补贴及时到位率</t>
  </si>
  <si>
    <t>考核按标准补贴及时到位率。</t>
  </si>
  <si>
    <t>全县乡镇敬老院管理费用及人员工资</t>
  </si>
  <si>
    <t>提高补助对象生活水平，维护社会稳定</t>
  </si>
  <si>
    <t>受助人员生活条件稳定向好，项目可持续发展</t>
  </si>
  <si>
    <t>服务对象满意度</t>
  </si>
  <si>
    <t>满意度达100%得10分，每下降1%，扣0.5分，扣完为止。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</si>
</sst>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opLeftCell="A10" workbookViewId="0">
      <selection activeCell="C32" sqref="$A32:$XFD32"/>
    </sheetView>
  </sheetViews>
  <sheetFormatPr defaultColWidth="12" defaultRowHeight="13.5"/>
  <cols>
    <col min="1" max="1" width="10.1666666666667" style="43" customWidth="1"/>
    <col min="2" max="2" width="14.6666666666667" style="46" customWidth="1"/>
    <col min="3" max="3" width="17" style="43" customWidth="1"/>
    <col min="4" max="4" width="19.5" style="47" customWidth="1"/>
    <col min="5" max="5" width="11" style="47" customWidth="1"/>
    <col min="6" max="6" width="11.1666666666667" style="43" customWidth="1"/>
    <col min="7" max="7" width="10.8333333333333" style="48" customWidth="1"/>
    <col min="8" max="8" width="42" style="49" customWidth="1"/>
    <col min="9" max="9" width="46.1666666666667" style="48" customWidth="1"/>
    <col min="10" max="10" width="6.83333333333333" style="43" customWidth="1"/>
    <col min="11" max="16384" width="12" style="43"/>
  </cols>
  <sheetData>
    <row r="1" s="43" customFormat="1" ht="41" customHeight="1" spans="1:1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61"/>
    </row>
    <row r="2" s="43" customFormat="1" ht="30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3" customFormat="1" ht="39" customHeight="1" spans="1:10">
      <c r="A3" s="52" t="s">
        <v>3</v>
      </c>
      <c r="B3" s="52"/>
      <c r="C3" s="53" t="s">
        <v>4</v>
      </c>
      <c r="D3" s="53"/>
      <c r="E3" s="53"/>
      <c r="F3" s="53"/>
      <c r="G3" s="53"/>
      <c r="H3" s="53"/>
      <c r="I3" s="53"/>
      <c r="J3" s="53"/>
    </row>
    <row r="4" s="44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4948.017711</v>
      </c>
      <c r="I4" s="54"/>
      <c r="J4" s="54"/>
    </row>
    <row r="5" s="44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4">
        <v>546.017711</v>
      </c>
      <c r="I5" s="54"/>
      <c r="J5" s="54"/>
    </row>
    <row r="6" s="44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4402</v>
      </c>
      <c r="I6" s="11"/>
      <c r="J6" s="11"/>
    </row>
    <row r="7" s="45" customFormat="1" ht="30" customHeight="1" spans="1:10">
      <c r="A7" s="52" t="s">
        <v>9</v>
      </c>
      <c r="B7" s="52" t="s">
        <v>10</v>
      </c>
      <c r="C7" s="53" t="s">
        <v>11</v>
      </c>
      <c r="D7" s="52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3" customFormat="1" ht="30" customHeight="1" spans="1:10">
      <c r="A8" s="56"/>
      <c r="B8" s="10" t="s">
        <v>19</v>
      </c>
      <c r="C8" s="53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2"/>
    </row>
    <row r="9" s="43" customFormat="1" ht="30" customHeight="1" spans="1:10">
      <c r="A9" s="56"/>
      <c r="B9" s="53" t="s">
        <v>26</v>
      </c>
      <c r="C9" s="53" t="s">
        <v>27</v>
      </c>
      <c r="D9" s="52" t="s">
        <v>28</v>
      </c>
      <c r="E9" s="11" t="s">
        <v>29</v>
      </c>
      <c r="F9" s="57">
        <f>H4</f>
        <v>4948.017711</v>
      </c>
      <c r="G9" s="52" t="s">
        <v>30</v>
      </c>
      <c r="H9" s="18" t="s">
        <v>31</v>
      </c>
      <c r="I9" s="18" t="s">
        <v>32</v>
      </c>
      <c r="J9" s="52"/>
    </row>
    <row r="10" s="43" customFormat="1" ht="30" customHeight="1" spans="1:10">
      <c r="A10" s="56"/>
      <c r="B10" s="52"/>
      <c r="C10" s="53" t="s">
        <v>33</v>
      </c>
      <c r="D10" s="52" t="s">
        <v>34</v>
      </c>
      <c r="E10" s="55" t="s">
        <v>35</v>
      </c>
      <c r="F10" s="20">
        <v>0</v>
      </c>
      <c r="G10" s="52" t="s">
        <v>23</v>
      </c>
      <c r="H10" s="18" t="s">
        <v>36</v>
      </c>
      <c r="I10" s="31" t="s">
        <v>37</v>
      </c>
      <c r="J10" s="52"/>
    </row>
    <row r="11" s="43" customFormat="1" ht="36" customHeight="1" spans="1:10">
      <c r="A11" s="56"/>
      <c r="B11" s="52"/>
      <c r="C11" s="53" t="s">
        <v>38</v>
      </c>
      <c r="D11" s="52" t="s">
        <v>39</v>
      </c>
      <c r="E11" s="55" t="s">
        <v>35</v>
      </c>
      <c r="F11" s="20">
        <v>0</v>
      </c>
      <c r="G11" s="52" t="s">
        <v>23</v>
      </c>
      <c r="H11" s="18" t="s">
        <v>40</v>
      </c>
      <c r="I11" s="31" t="s">
        <v>41</v>
      </c>
      <c r="J11" s="52"/>
    </row>
    <row r="12" s="43" customFormat="1" ht="28" customHeight="1" spans="1:10">
      <c r="A12" s="56"/>
      <c r="B12" s="53" t="s">
        <v>42</v>
      </c>
      <c r="C12" s="58" t="s">
        <v>43</v>
      </c>
      <c r="D12" s="22" t="s">
        <v>44</v>
      </c>
      <c r="E12" s="55" t="s">
        <v>35</v>
      </c>
      <c r="F12" s="20">
        <v>945</v>
      </c>
      <c r="G12" s="52" t="s">
        <v>45</v>
      </c>
      <c r="H12" s="18" t="s">
        <v>46</v>
      </c>
      <c r="I12" s="25" t="s">
        <v>47</v>
      </c>
      <c r="J12" s="62"/>
    </row>
    <row r="13" s="43" customFormat="1" ht="35" customHeight="1" spans="1:10">
      <c r="A13" s="56"/>
      <c r="B13" s="53"/>
      <c r="C13" s="59"/>
      <c r="D13" s="22" t="s">
        <v>48</v>
      </c>
      <c r="E13" s="55" t="s">
        <v>35</v>
      </c>
      <c r="F13" s="20">
        <v>70</v>
      </c>
      <c r="G13" s="52" t="s">
        <v>45</v>
      </c>
      <c r="H13" s="18" t="s">
        <v>49</v>
      </c>
      <c r="I13" s="25" t="s">
        <v>47</v>
      </c>
      <c r="J13" s="62"/>
    </row>
    <row r="14" s="43" customFormat="1" ht="35" customHeight="1" spans="1:10">
      <c r="A14" s="56"/>
      <c r="B14" s="53"/>
      <c r="C14" s="59"/>
      <c r="D14" s="22" t="s">
        <v>50</v>
      </c>
      <c r="E14" s="55" t="s">
        <v>35</v>
      </c>
      <c r="F14" s="20">
        <v>75</v>
      </c>
      <c r="G14" s="52" t="s">
        <v>45</v>
      </c>
      <c r="H14" s="18" t="s">
        <v>49</v>
      </c>
      <c r="I14" s="25" t="s">
        <v>47</v>
      </c>
      <c r="J14" s="62"/>
    </row>
    <row r="15" s="43" customFormat="1" ht="35" customHeight="1" spans="1:10">
      <c r="A15" s="56"/>
      <c r="B15" s="53"/>
      <c r="C15" s="59"/>
      <c r="D15" s="22" t="s">
        <v>51</v>
      </c>
      <c r="E15" s="55" t="s">
        <v>35</v>
      </c>
      <c r="F15" s="20">
        <v>40</v>
      </c>
      <c r="G15" s="52" t="s">
        <v>45</v>
      </c>
      <c r="H15" s="18" t="s">
        <v>52</v>
      </c>
      <c r="I15" s="25" t="s">
        <v>47</v>
      </c>
      <c r="J15" s="62"/>
    </row>
    <row r="16" s="43" customFormat="1" ht="35" customHeight="1" spans="1:10">
      <c r="A16" s="56"/>
      <c r="B16" s="53"/>
      <c r="C16" s="59"/>
      <c r="D16" s="22" t="s">
        <v>53</v>
      </c>
      <c r="E16" s="55" t="s">
        <v>35</v>
      </c>
      <c r="F16" s="20">
        <v>5275</v>
      </c>
      <c r="G16" s="52" t="s">
        <v>45</v>
      </c>
      <c r="H16" s="18" t="s">
        <v>54</v>
      </c>
      <c r="I16" s="25" t="s">
        <v>47</v>
      </c>
      <c r="J16" s="62"/>
    </row>
    <row r="17" s="43" customFormat="1" ht="35" customHeight="1" spans="1:10">
      <c r="A17" s="56"/>
      <c r="B17" s="53"/>
      <c r="C17" s="59"/>
      <c r="D17" s="22" t="s">
        <v>55</v>
      </c>
      <c r="E17" s="55" t="s">
        <v>35</v>
      </c>
      <c r="F17" s="20">
        <v>300</v>
      </c>
      <c r="G17" s="52" t="s">
        <v>45</v>
      </c>
      <c r="H17" s="18" t="s">
        <v>56</v>
      </c>
      <c r="I17" s="25" t="s">
        <v>47</v>
      </c>
      <c r="J17" s="62"/>
    </row>
    <row r="18" s="43" customFormat="1" ht="35" customHeight="1" spans="1:10">
      <c r="A18" s="56"/>
      <c r="B18" s="53"/>
      <c r="C18" s="59"/>
      <c r="D18" s="22" t="s">
        <v>57</v>
      </c>
      <c r="E18" s="55" t="s">
        <v>35</v>
      </c>
      <c r="F18" s="20">
        <v>15</v>
      </c>
      <c r="G18" s="52" t="s">
        <v>45</v>
      </c>
      <c r="H18" s="18" t="s">
        <v>58</v>
      </c>
      <c r="I18" s="25" t="s">
        <v>47</v>
      </c>
      <c r="J18" s="62"/>
    </row>
    <row r="19" s="43" customFormat="1" ht="35" customHeight="1" spans="1:10">
      <c r="A19" s="56"/>
      <c r="B19" s="53"/>
      <c r="C19" s="59"/>
      <c r="D19" s="22" t="s">
        <v>59</v>
      </c>
      <c r="E19" s="55" t="s">
        <v>35</v>
      </c>
      <c r="F19" s="20">
        <v>5497</v>
      </c>
      <c r="G19" s="52" t="s">
        <v>45</v>
      </c>
      <c r="H19" s="18" t="s">
        <v>60</v>
      </c>
      <c r="I19" s="25" t="s">
        <v>47</v>
      </c>
      <c r="J19" s="62"/>
    </row>
    <row r="20" s="43" customFormat="1" ht="35" customHeight="1" spans="1:10">
      <c r="A20" s="56"/>
      <c r="B20" s="53"/>
      <c r="C20" s="59"/>
      <c r="D20" s="22" t="s">
        <v>61</v>
      </c>
      <c r="E20" s="55" t="s">
        <v>35</v>
      </c>
      <c r="F20" s="20">
        <v>1064</v>
      </c>
      <c r="G20" s="52" t="s">
        <v>45</v>
      </c>
      <c r="H20" s="18" t="s">
        <v>62</v>
      </c>
      <c r="I20" s="25" t="s">
        <v>47</v>
      </c>
      <c r="J20" s="62"/>
    </row>
    <row r="21" s="43" customFormat="1" ht="35" customHeight="1" spans="1:10">
      <c r="A21" s="56"/>
      <c r="B21" s="53"/>
      <c r="C21" s="59"/>
      <c r="D21" s="22" t="s">
        <v>63</v>
      </c>
      <c r="E21" s="55" t="s">
        <v>35</v>
      </c>
      <c r="F21" s="20">
        <v>707</v>
      </c>
      <c r="G21" s="52" t="s">
        <v>45</v>
      </c>
      <c r="H21" s="18" t="s">
        <v>64</v>
      </c>
      <c r="I21" s="25" t="s">
        <v>47</v>
      </c>
      <c r="J21" s="62"/>
    </row>
    <row r="22" s="43" customFormat="1" ht="35" customHeight="1" spans="1:10">
      <c r="A22" s="56"/>
      <c r="B22" s="53"/>
      <c r="C22" s="59"/>
      <c r="D22" s="22" t="s">
        <v>65</v>
      </c>
      <c r="E22" s="55" t="s">
        <v>35</v>
      </c>
      <c r="F22" s="20">
        <f>1847+3409</f>
        <v>5256</v>
      </c>
      <c r="G22" s="52" t="s">
        <v>45</v>
      </c>
      <c r="H22" s="18" t="s">
        <v>66</v>
      </c>
      <c r="I22" s="25" t="s">
        <v>47</v>
      </c>
      <c r="J22" s="62"/>
    </row>
    <row r="23" s="43" customFormat="1" ht="66" customHeight="1" spans="1:10">
      <c r="A23" s="56"/>
      <c r="B23" s="52"/>
      <c r="C23" s="58" t="s">
        <v>67</v>
      </c>
      <c r="D23" s="53" t="s">
        <v>68</v>
      </c>
      <c r="E23" s="55" t="s">
        <v>35</v>
      </c>
      <c r="F23" s="20">
        <v>590</v>
      </c>
      <c r="G23" s="30" t="s">
        <v>69</v>
      </c>
      <c r="H23" s="18" t="s">
        <v>70</v>
      </c>
      <c r="I23" s="18" t="s">
        <v>71</v>
      </c>
      <c r="J23" s="62"/>
    </row>
    <row r="24" s="43" customFormat="1" ht="42" customHeight="1" spans="1:10">
      <c r="A24" s="56"/>
      <c r="B24" s="52"/>
      <c r="C24" s="59"/>
      <c r="D24" s="53" t="s">
        <v>72</v>
      </c>
      <c r="E24" s="55" t="s">
        <v>35</v>
      </c>
      <c r="F24" s="30">
        <v>50</v>
      </c>
      <c r="G24" s="30" t="s">
        <v>69</v>
      </c>
      <c r="H24" s="18" t="s">
        <v>73</v>
      </c>
      <c r="I24" s="18" t="s">
        <v>71</v>
      </c>
      <c r="J24" s="62"/>
    </row>
    <row r="25" s="43" customFormat="1" ht="30" customHeight="1" spans="1:10">
      <c r="A25" s="56"/>
      <c r="B25" s="52"/>
      <c r="C25" s="59"/>
      <c r="D25" s="53" t="s">
        <v>74</v>
      </c>
      <c r="E25" s="55" t="s">
        <v>35</v>
      </c>
      <c r="F25" s="30">
        <v>2400</v>
      </c>
      <c r="G25" s="30" t="s">
        <v>69</v>
      </c>
      <c r="H25" s="18" t="s">
        <v>75</v>
      </c>
      <c r="I25" s="18" t="s">
        <v>71</v>
      </c>
      <c r="J25" s="62"/>
    </row>
    <row r="26" s="43" customFormat="1" ht="30" customHeight="1" spans="1:10">
      <c r="A26" s="56"/>
      <c r="B26" s="52"/>
      <c r="C26" s="59"/>
      <c r="D26" s="53" t="s">
        <v>76</v>
      </c>
      <c r="E26" s="55" t="s">
        <v>35</v>
      </c>
      <c r="F26" s="30">
        <v>285</v>
      </c>
      <c r="G26" s="30" t="s">
        <v>69</v>
      </c>
      <c r="H26" s="18" t="s">
        <v>77</v>
      </c>
      <c r="I26" s="18" t="s">
        <v>71</v>
      </c>
      <c r="J26" s="62"/>
    </row>
    <row r="27" s="43" customFormat="1" ht="30" customHeight="1" spans="1:10">
      <c r="A27" s="56"/>
      <c r="B27" s="52"/>
      <c r="C27" s="59"/>
      <c r="D27" s="53" t="s">
        <v>78</v>
      </c>
      <c r="E27" s="55" t="s">
        <v>35</v>
      </c>
      <c r="F27" s="30">
        <v>220</v>
      </c>
      <c r="G27" s="30" t="s">
        <v>69</v>
      </c>
      <c r="H27" s="18" t="s">
        <v>79</v>
      </c>
      <c r="I27" s="18" t="s">
        <v>71</v>
      </c>
      <c r="J27" s="62"/>
    </row>
    <row r="28" s="43" customFormat="1" ht="39" customHeight="1" spans="1:10">
      <c r="A28" s="56"/>
      <c r="B28" s="52"/>
      <c r="C28" s="59"/>
      <c r="D28" s="53" t="s">
        <v>80</v>
      </c>
      <c r="E28" s="55" t="s">
        <v>35</v>
      </c>
      <c r="F28" s="30" t="s">
        <v>81</v>
      </c>
      <c r="G28" s="30" t="s">
        <v>69</v>
      </c>
      <c r="H28" s="18" t="s">
        <v>82</v>
      </c>
      <c r="I28" s="18" t="s">
        <v>71</v>
      </c>
      <c r="J28" s="62"/>
    </row>
    <row r="29" s="43" customFormat="1" ht="30" customHeight="1" spans="1:10">
      <c r="A29" s="56"/>
      <c r="B29" s="52"/>
      <c r="C29" s="59"/>
      <c r="D29" s="53" t="s">
        <v>83</v>
      </c>
      <c r="E29" s="55" t="s">
        <v>35</v>
      </c>
      <c r="F29" s="30" t="s">
        <v>84</v>
      </c>
      <c r="G29" s="30" t="s">
        <v>85</v>
      </c>
      <c r="H29" s="18" t="s">
        <v>86</v>
      </c>
      <c r="I29" s="18" t="s">
        <v>71</v>
      </c>
      <c r="J29" s="62"/>
    </row>
    <row r="30" s="43" customFormat="1" ht="30" customHeight="1" spans="1:10">
      <c r="A30" s="56"/>
      <c r="B30" s="52"/>
      <c r="C30" s="59"/>
      <c r="D30" s="53" t="s">
        <v>87</v>
      </c>
      <c r="E30" s="55" t="s">
        <v>35</v>
      </c>
      <c r="F30" s="30">
        <v>20000</v>
      </c>
      <c r="G30" s="30" t="s">
        <v>88</v>
      </c>
      <c r="H30" s="18" t="s">
        <v>89</v>
      </c>
      <c r="I30" s="18" t="s">
        <v>71</v>
      </c>
      <c r="J30" s="62"/>
    </row>
    <row r="31" s="43" customFormat="1" ht="37" customHeight="1" spans="1:10">
      <c r="A31" s="56"/>
      <c r="B31" s="52"/>
      <c r="C31" s="60"/>
      <c r="D31" s="53" t="s">
        <v>90</v>
      </c>
      <c r="E31" s="55" t="s">
        <v>35</v>
      </c>
      <c r="F31" s="30">
        <v>1150</v>
      </c>
      <c r="G31" s="30" t="s">
        <v>69</v>
      </c>
      <c r="H31" s="18" t="s">
        <v>91</v>
      </c>
      <c r="I31" s="18" t="s">
        <v>71</v>
      </c>
      <c r="J31" s="62"/>
    </row>
    <row r="32" s="43" customFormat="1" ht="30" customHeight="1" spans="1:10">
      <c r="A32" s="56"/>
      <c r="B32" s="52"/>
      <c r="C32" s="53" t="s">
        <v>92</v>
      </c>
      <c r="D32" s="53" t="s">
        <v>93</v>
      </c>
      <c r="E32" s="30" t="s">
        <v>94</v>
      </c>
      <c r="F32" s="30" t="s">
        <v>95</v>
      </c>
      <c r="G32" s="30" t="s">
        <v>96</v>
      </c>
      <c r="H32" s="25" t="s">
        <v>97</v>
      </c>
      <c r="I32" s="63" t="s">
        <v>98</v>
      </c>
      <c r="J32" s="62"/>
    </row>
    <row r="33" s="43" customFormat="1" ht="34" customHeight="1" spans="1:10">
      <c r="A33" s="56"/>
      <c r="B33" s="53" t="s">
        <v>99</v>
      </c>
      <c r="C33" s="53" t="s">
        <v>100</v>
      </c>
      <c r="D33" s="15" t="s">
        <v>101</v>
      </c>
      <c r="E33" s="30" t="s">
        <v>94</v>
      </c>
      <c r="F33" s="30" t="s">
        <v>102</v>
      </c>
      <c r="G33" s="30" t="s">
        <v>103</v>
      </c>
      <c r="H33" s="25" t="s">
        <v>104</v>
      </c>
      <c r="I33" s="18" t="s">
        <v>105</v>
      </c>
      <c r="J33" s="62"/>
    </row>
    <row r="34" s="43" customFormat="1" ht="55" customHeight="1" spans="1:10">
      <c r="A34" s="56"/>
      <c r="B34" s="52"/>
      <c r="C34" s="53" t="s">
        <v>106</v>
      </c>
      <c r="D34" s="10" t="s">
        <v>107</v>
      </c>
      <c r="E34" s="30" t="s">
        <v>94</v>
      </c>
      <c r="F34" s="30" t="s">
        <v>102</v>
      </c>
      <c r="G34" s="30" t="s">
        <v>103</v>
      </c>
      <c r="H34" s="24" t="s">
        <v>108</v>
      </c>
      <c r="I34" s="18" t="s">
        <v>109</v>
      </c>
      <c r="J34" s="62"/>
    </row>
    <row r="35" s="43" customFormat="1" ht="30" customHeight="1" spans="1:10">
      <c r="A35" s="56"/>
      <c r="B35" s="52"/>
      <c r="C35" s="53" t="s">
        <v>110</v>
      </c>
      <c r="D35" s="34" t="s">
        <v>111</v>
      </c>
      <c r="E35" s="30" t="s">
        <v>94</v>
      </c>
      <c r="F35" s="30" t="s">
        <v>102</v>
      </c>
      <c r="G35" s="30" t="s">
        <v>103</v>
      </c>
      <c r="H35" s="25" t="s">
        <v>112</v>
      </c>
      <c r="I35" s="18" t="s">
        <v>113</v>
      </c>
      <c r="J35" s="62"/>
    </row>
    <row r="36" s="43" customFormat="1" ht="36" customHeight="1" spans="1:10">
      <c r="A36" s="56"/>
      <c r="B36" s="52"/>
      <c r="C36" s="53" t="s">
        <v>114</v>
      </c>
      <c r="D36" s="10" t="s">
        <v>115</v>
      </c>
      <c r="E36" s="30" t="s">
        <v>94</v>
      </c>
      <c r="F36" s="30" t="s">
        <v>102</v>
      </c>
      <c r="G36" s="30" t="s">
        <v>103</v>
      </c>
      <c r="H36" s="25" t="s">
        <v>116</v>
      </c>
      <c r="I36" s="18" t="s">
        <v>117</v>
      </c>
      <c r="J36" s="62"/>
    </row>
    <row r="37" s="43" customFormat="1" ht="30" customHeight="1" spans="1:10">
      <c r="A37" s="56"/>
      <c r="B37" s="53" t="s">
        <v>118</v>
      </c>
      <c r="C37" s="53" t="s">
        <v>119</v>
      </c>
      <c r="D37" s="52" t="s">
        <v>120</v>
      </c>
      <c r="E37" s="55" t="s">
        <v>35</v>
      </c>
      <c r="F37" s="20">
        <v>95</v>
      </c>
      <c r="G37" s="52" t="s">
        <v>23</v>
      </c>
      <c r="H37" s="18" t="s">
        <v>121</v>
      </c>
      <c r="I37" s="10" t="s">
        <v>122</v>
      </c>
      <c r="J37" s="52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7"/>
    <mergeCell ref="B9:B11"/>
    <mergeCell ref="B12:B32"/>
    <mergeCell ref="B33:B36"/>
    <mergeCell ref="C12:C22"/>
    <mergeCell ref="C23:C31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19" style="4" customWidth="1"/>
    <col min="4" max="4" width="14.8333333333333" style="4" customWidth="1"/>
    <col min="5" max="5" width="42.5" style="5" customWidth="1"/>
    <col min="6" max="6" width="48.8333333333333" style="4" customWidth="1"/>
    <col min="7" max="7" width="10.5" style="4" customWidth="1"/>
    <col min="8" max="8" width="11.5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269</v>
      </c>
      <c r="G2" s="13" t="s">
        <v>127</v>
      </c>
      <c r="H2" s="14"/>
      <c r="I2" s="35">
        <v>88</v>
      </c>
    </row>
    <row r="3" s="3" customFormat="1" ht="24" customHeight="1" spans="1:9">
      <c r="A3" s="15" t="s">
        <v>128</v>
      </c>
      <c r="B3" s="15" t="s">
        <v>270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135</v>
      </c>
      <c r="B7" s="22" t="s">
        <v>136</v>
      </c>
      <c r="C7" s="22" t="s">
        <v>271</v>
      </c>
      <c r="D7" s="23">
        <v>11</v>
      </c>
      <c r="E7" s="24" t="s">
        <v>272</v>
      </c>
      <c r="F7" s="25" t="s">
        <v>180</v>
      </c>
      <c r="G7" s="20" t="s">
        <v>45</v>
      </c>
      <c r="H7" s="17" t="s">
        <v>35</v>
      </c>
      <c r="I7" s="15"/>
    </row>
    <row r="8" s="3" customFormat="1" ht="30" customHeight="1" spans="1:9">
      <c r="A8" s="26"/>
      <c r="B8" s="38"/>
      <c r="C8" s="22" t="s">
        <v>273</v>
      </c>
      <c r="D8" s="23">
        <v>64</v>
      </c>
      <c r="E8" s="24" t="s">
        <v>274</v>
      </c>
      <c r="F8" s="25" t="s">
        <v>180</v>
      </c>
      <c r="G8" s="20" t="s">
        <v>45</v>
      </c>
      <c r="H8" s="17" t="s">
        <v>35</v>
      </c>
      <c r="I8" s="15"/>
    </row>
    <row r="9" s="3" customFormat="1" ht="27" customHeight="1" spans="1:9">
      <c r="A9" s="26"/>
      <c r="B9" s="22" t="s">
        <v>140</v>
      </c>
      <c r="C9" s="22" t="s">
        <v>275</v>
      </c>
      <c r="D9" s="23">
        <v>100</v>
      </c>
      <c r="E9" s="24" t="s">
        <v>276</v>
      </c>
      <c r="F9" s="25" t="s">
        <v>143</v>
      </c>
      <c r="G9" s="20" t="s">
        <v>23</v>
      </c>
      <c r="H9" s="20" t="s">
        <v>22</v>
      </c>
      <c r="I9" s="15"/>
    </row>
    <row r="10" s="3" customFormat="1" ht="28" customHeight="1" spans="1:9">
      <c r="A10" s="27"/>
      <c r="B10" s="22" t="s">
        <v>145</v>
      </c>
      <c r="C10" s="28" t="s">
        <v>277</v>
      </c>
      <c r="D10" s="23" t="s">
        <v>278</v>
      </c>
      <c r="E10" s="24" t="s">
        <v>148</v>
      </c>
      <c r="F10" s="29" t="s">
        <v>149</v>
      </c>
      <c r="G10" s="28" t="s">
        <v>96</v>
      </c>
      <c r="H10" s="39" t="s">
        <v>94</v>
      </c>
      <c r="I10" s="24"/>
    </row>
    <row r="11" s="3" customFormat="1" ht="27" customHeight="1" spans="1:9">
      <c r="A11" s="15" t="s">
        <v>26</v>
      </c>
      <c r="B11" s="22" t="s">
        <v>150</v>
      </c>
      <c r="C11" s="15" t="s">
        <v>279</v>
      </c>
      <c r="D11" s="15">
        <f>I2</f>
        <v>88</v>
      </c>
      <c r="E11" s="24" t="s">
        <v>151</v>
      </c>
      <c r="F11" s="24" t="s">
        <v>152</v>
      </c>
      <c r="G11" s="15" t="s">
        <v>30</v>
      </c>
      <c r="H11" s="17" t="s">
        <v>29</v>
      </c>
      <c r="I11" s="15"/>
    </row>
    <row r="12" s="3" customFormat="1" ht="30" customHeight="1" spans="1:9">
      <c r="A12" s="15"/>
      <c r="B12" s="22" t="s">
        <v>153</v>
      </c>
      <c r="C12" s="22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7" t="s">
        <v>35</v>
      </c>
      <c r="I12" s="24"/>
    </row>
    <row r="13" s="3" customFormat="1" ht="32" customHeight="1" spans="1:9">
      <c r="A13" s="15"/>
      <c r="B13" s="30" t="s">
        <v>154</v>
      </c>
      <c r="C13" s="10" t="s">
        <v>39</v>
      </c>
      <c r="D13" s="15">
        <v>0</v>
      </c>
      <c r="E13" s="31" t="s">
        <v>155</v>
      </c>
      <c r="F13" s="31" t="s">
        <v>41</v>
      </c>
      <c r="G13" s="15" t="s">
        <v>23</v>
      </c>
      <c r="H13" s="17" t="s">
        <v>35</v>
      </c>
      <c r="I13" s="24"/>
    </row>
    <row r="14" s="3" customFormat="1" ht="30" customHeight="1" spans="1:9">
      <c r="A14" s="15" t="s">
        <v>156</v>
      </c>
      <c r="B14" s="28" t="s">
        <v>157</v>
      </c>
      <c r="C14" s="15" t="s">
        <v>158</v>
      </c>
      <c r="D14" s="15" t="s">
        <v>102</v>
      </c>
      <c r="E14" s="16" t="s">
        <v>159</v>
      </c>
      <c r="F14" s="29" t="s">
        <v>160</v>
      </c>
      <c r="G14" s="15" t="s">
        <v>103</v>
      </c>
      <c r="H14" s="17" t="s">
        <v>94</v>
      </c>
      <c r="I14" s="15"/>
    </row>
    <row r="15" s="3" customFormat="1" ht="42" customHeight="1" spans="1:18">
      <c r="A15" s="32"/>
      <c r="B15" s="28" t="s">
        <v>161</v>
      </c>
      <c r="C15" s="10" t="s">
        <v>280</v>
      </c>
      <c r="D15" s="15" t="s">
        <v>102</v>
      </c>
      <c r="E15" s="24" t="s">
        <v>163</v>
      </c>
      <c r="F15" s="24" t="s">
        <v>164</v>
      </c>
      <c r="G15" s="15" t="s">
        <v>103</v>
      </c>
      <c r="H15" s="33" t="s">
        <v>94</v>
      </c>
      <c r="I15" s="10"/>
      <c r="R15" s="37"/>
    </row>
    <row r="16" s="3" customFormat="1" ht="35.1" customHeight="1" spans="1:9">
      <c r="A16" s="15"/>
      <c r="B16" s="28" t="s">
        <v>165</v>
      </c>
      <c r="C16" s="34" t="s">
        <v>166</v>
      </c>
      <c r="D16" s="15" t="s">
        <v>102</v>
      </c>
      <c r="E16" s="24" t="s">
        <v>112</v>
      </c>
      <c r="F16" s="29" t="s">
        <v>167</v>
      </c>
      <c r="G16" s="15" t="s">
        <v>103</v>
      </c>
      <c r="H16" s="33" t="s">
        <v>94</v>
      </c>
      <c r="I16" s="15"/>
    </row>
    <row r="17" s="3" customFormat="1" ht="35.1" customHeight="1" spans="1:9">
      <c r="A17" s="15"/>
      <c r="B17" s="30" t="s">
        <v>168</v>
      </c>
      <c r="C17" s="10" t="s">
        <v>244</v>
      </c>
      <c r="D17" s="15" t="s">
        <v>102</v>
      </c>
      <c r="E17" s="24" t="s">
        <v>116</v>
      </c>
      <c r="F17" s="29" t="s">
        <v>170</v>
      </c>
      <c r="G17" s="15" t="s">
        <v>103</v>
      </c>
      <c r="H17" s="33" t="s">
        <v>94</v>
      </c>
      <c r="I17" s="15"/>
    </row>
    <row r="18" s="3" customFormat="1" ht="34" customHeight="1" spans="1:9">
      <c r="A18" s="15" t="s">
        <v>171</v>
      </c>
      <c r="B18" s="30" t="s">
        <v>172</v>
      </c>
      <c r="C18" s="10" t="s">
        <v>120</v>
      </c>
      <c r="D18" s="15">
        <v>98</v>
      </c>
      <c r="E18" s="16" t="s">
        <v>174</v>
      </c>
      <c r="F18" s="16" t="s">
        <v>191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I6" sqref="I6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38.5" style="5" customWidth="1"/>
    <col min="6" max="6" width="48.8333333333333" style="4" customWidth="1"/>
    <col min="7" max="7" width="10" style="4" customWidth="1"/>
    <col min="8" max="8" width="11.3333333333333" style="6" customWidth="1"/>
    <col min="9" max="9" width="9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281</v>
      </c>
      <c r="G2" s="13" t="s">
        <v>127</v>
      </c>
      <c r="H2" s="14"/>
      <c r="I2" s="35">
        <v>25</v>
      </c>
    </row>
    <row r="3" s="3" customFormat="1" ht="25" customHeight="1" spans="1:9">
      <c r="A3" s="15" t="s">
        <v>128</v>
      </c>
      <c r="B3" s="15" t="s">
        <v>282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283</v>
      </c>
      <c r="D7" s="23">
        <v>3</v>
      </c>
      <c r="E7" s="24" t="s">
        <v>284</v>
      </c>
      <c r="F7" s="25" t="s">
        <v>237</v>
      </c>
      <c r="G7" s="20" t="s">
        <v>285</v>
      </c>
      <c r="H7" s="17" t="s">
        <v>35</v>
      </c>
      <c r="I7" s="15"/>
    </row>
    <row r="8" s="3" customFormat="1" ht="30" customHeight="1" spans="1:9">
      <c r="A8" s="26"/>
      <c r="B8" s="22" t="s">
        <v>140</v>
      </c>
      <c r="C8" s="22" t="s">
        <v>286</v>
      </c>
      <c r="D8" s="23">
        <v>100</v>
      </c>
      <c r="E8" s="24" t="s">
        <v>287</v>
      </c>
      <c r="F8" s="25" t="s">
        <v>143</v>
      </c>
      <c r="G8" s="20" t="s">
        <v>23</v>
      </c>
      <c r="H8" s="20" t="s">
        <v>22</v>
      </c>
      <c r="I8" s="15"/>
    </row>
    <row r="9" s="3" customFormat="1" ht="30" customHeight="1" spans="1:9">
      <c r="A9" s="27"/>
      <c r="B9" s="22" t="s">
        <v>145</v>
      </c>
      <c r="C9" s="28" t="s">
        <v>288</v>
      </c>
      <c r="D9" s="23">
        <v>100</v>
      </c>
      <c r="E9" s="24" t="s">
        <v>289</v>
      </c>
      <c r="F9" s="25" t="s">
        <v>143</v>
      </c>
      <c r="G9" s="20" t="s">
        <v>23</v>
      </c>
      <c r="H9" s="20" t="s">
        <v>22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290</v>
      </c>
      <c r="D10" s="15">
        <f>I2</f>
        <v>25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2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42" customHeight="1" spans="1:18">
      <c r="A14" s="32"/>
      <c r="B14" s="28" t="s">
        <v>161</v>
      </c>
      <c r="C14" s="10" t="s">
        <v>291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5.1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292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171</v>
      </c>
      <c r="B17" s="30" t="s">
        <v>172</v>
      </c>
      <c r="C17" s="15" t="s">
        <v>293</v>
      </c>
      <c r="D17" s="15">
        <v>100</v>
      </c>
      <c r="E17" s="16" t="s">
        <v>174</v>
      </c>
      <c r="F17" s="16" t="s">
        <v>294</v>
      </c>
      <c r="G17" s="15" t="s">
        <v>23</v>
      </c>
      <c r="H17" s="17" t="s">
        <v>144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5.1666666666667" style="4" customWidth="1"/>
    <col min="4" max="4" width="14.8333333333333" style="4" customWidth="1"/>
    <col min="5" max="5" width="43.6666666666667" style="5" customWidth="1"/>
    <col min="6" max="6" width="40" style="4" customWidth="1"/>
    <col min="7" max="7" width="10.8333333333333" style="4" customWidth="1"/>
    <col min="8" max="8" width="11.8333333333333" style="6" customWidth="1"/>
    <col min="9" max="9" width="10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126</v>
      </c>
      <c r="G2" s="13" t="s">
        <v>127</v>
      </c>
      <c r="H2" s="14"/>
      <c r="I2" s="35">
        <v>536</v>
      </c>
    </row>
    <row r="3" s="3" customFormat="1" ht="33" customHeight="1" spans="1:9">
      <c r="A3" s="15" t="s">
        <v>128</v>
      </c>
      <c r="B3" s="15" t="s">
        <v>129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135</v>
      </c>
      <c r="B7" s="22" t="s">
        <v>136</v>
      </c>
      <c r="C7" s="22" t="s">
        <v>137</v>
      </c>
      <c r="D7" s="23">
        <v>5256</v>
      </c>
      <c r="E7" s="24" t="s">
        <v>138</v>
      </c>
      <c r="F7" s="25" t="s">
        <v>139</v>
      </c>
      <c r="G7" s="20" t="s">
        <v>45</v>
      </c>
      <c r="H7" s="17" t="s">
        <v>35</v>
      </c>
      <c r="I7" s="15"/>
    </row>
    <row r="8" s="3" customFormat="1" ht="29" customHeight="1" spans="1:9">
      <c r="A8" s="26"/>
      <c r="B8" s="22" t="s">
        <v>140</v>
      </c>
      <c r="C8" s="22" t="s">
        <v>141</v>
      </c>
      <c r="D8" s="41">
        <v>100</v>
      </c>
      <c r="E8" s="24" t="s">
        <v>142</v>
      </c>
      <c r="F8" s="25" t="s">
        <v>143</v>
      </c>
      <c r="G8" s="20" t="s">
        <v>23</v>
      </c>
      <c r="H8" s="17" t="s">
        <v>144</v>
      </c>
      <c r="I8" s="15"/>
    </row>
    <row r="9" s="3" customFormat="1" ht="35.1" customHeight="1" spans="1:9">
      <c r="A9" s="27"/>
      <c r="B9" s="22" t="s">
        <v>145</v>
      </c>
      <c r="C9" s="28" t="s">
        <v>146</v>
      </c>
      <c r="D9" s="23" t="s">
        <v>147</v>
      </c>
      <c r="E9" s="24" t="s">
        <v>148</v>
      </c>
      <c r="F9" s="29" t="s">
        <v>149</v>
      </c>
      <c r="G9" s="28" t="s">
        <v>96</v>
      </c>
      <c r="H9" s="39" t="s">
        <v>94</v>
      </c>
      <c r="I9" s="24"/>
    </row>
    <row r="10" s="3" customFormat="1" ht="29" customHeight="1" spans="1:9">
      <c r="A10" s="15" t="s">
        <v>26</v>
      </c>
      <c r="B10" s="22" t="s">
        <v>150</v>
      </c>
      <c r="C10" s="15" t="s">
        <v>126</v>
      </c>
      <c r="D10" s="42">
        <f>I2</f>
        <v>536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9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6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27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3" customHeight="1" spans="1:18">
      <c r="A14" s="32"/>
      <c r="B14" s="28" t="s">
        <v>161</v>
      </c>
      <c r="C14" s="10" t="s">
        <v>162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2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3" customHeight="1" spans="1:9">
      <c r="A16" s="15"/>
      <c r="B16" s="30" t="s">
        <v>168</v>
      </c>
      <c r="C16" s="10" t="s">
        <v>169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1" customHeight="1" spans="1:9">
      <c r="A17" s="15" t="s">
        <v>171</v>
      </c>
      <c r="B17" s="30" t="s">
        <v>172</v>
      </c>
      <c r="C17" s="15" t="s">
        <v>173</v>
      </c>
      <c r="D17" s="15">
        <v>95</v>
      </c>
      <c r="E17" s="16" t="s">
        <v>174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C6" sqref="C6"/>
    </sheetView>
  </sheetViews>
  <sheetFormatPr defaultColWidth="12" defaultRowHeight="13.5"/>
  <cols>
    <col min="1" max="2" width="14.8333333333333" style="4" customWidth="1"/>
    <col min="3" max="3" width="28.1666666666667" style="4" customWidth="1"/>
    <col min="4" max="4" width="14.8333333333333" style="4" customWidth="1"/>
    <col min="5" max="5" width="37.3333333333333" style="5" customWidth="1"/>
    <col min="6" max="6" width="48.8333333333333" style="4" customWidth="1"/>
    <col min="7" max="7" width="10.5" style="4" customWidth="1"/>
    <col min="8" max="8" width="10.6666666666667" style="6" customWidth="1"/>
    <col min="9" max="9" width="11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40" t="s">
        <v>176</v>
      </c>
      <c r="G2" s="13" t="s">
        <v>127</v>
      </c>
      <c r="H2" s="14"/>
      <c r="I2" s="35">
        <v>2662</v>
      </c>
    </row>
    <row r="3" s="3" customFormat="1" ht="24" customHeight="1" spans="1:9">
      <c r="A3" s="15" t="s">
        <v>128</v>
      </c>
      <c r="B3" s="15" t="s">
        <v>177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6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135</v>
      </c>
      <c r="B7" s="22" t="s">
        <v>136</v>
      </c>
      <c r="C7" s="22" t="s">
        <v>178</v>
      </c>
      <c r="D7" s="23">
        <v>5497</v>
      </c>
      <c r="E7" s="24" t="s">
        <v>179</v>
      </c>
      <c r="F7" s="25" t="s">
        <v>180</v>
      </c>
      <c r="G7" s="20" t="s">
        <v>45</v>
      </c>
      <c r="H7" s="17" t="s">
        <v>35</v>
      </c>
      <c r="I7" s="15"/>
    </row>
    <row r="8" s="3" customFormat="1" ht="29" customHeight="1" spans="1:9">
      <c r="A8" s="26"/>
      <c r="B8" s="38"/>
      <c r="C8" s="22" t="s">
        <v>181</v>
      </c>
      <c r="D8" s="23">
        <v>1064</v>
      </c>
      <c r="E8" s="24" t="s">
        <v>182</v>
      </c>
      <c r="F8" s="25" t="s">
        <v>180</v>
      </c>
      <c r="G8" s="20" t="s">
        <v>45</v>
      </c>
      <c r="H8" s="17" t="s">
        <v>35</v>
      </c>
      <c r="I8" s="15"/>
    </row>
    <row r="9" s="3" customFormat="1" ht="29" customHeight="1" spans="1:9">
      <c r="A9" s="26"/>
      <c r="B9" s="22" t="s">
        <v>140</v>
      </c>
      <c r="C9" s="22" t="s">
        <v>183</v>
      </c>
      <c r="D9" s="23">
        <v>100</v>
      </c>
      <c r="E9" s="24" t="s">
        <v>184</v>
      </c>
      <c r="F9" s="25" t="s">
        <v>143</v>
      </c>
      <c r="G9" s="20" t="s">
        <v>23</v>
      </c>
      <c r="H9" s="20" t="s">
        <v>22</v>
      </c>
      <c r="I9" s="15"/>
    </row>
    <row r="10" s="3" customFormat="1" ht="30" customHeight="1" spans="1:9">
      <c r="A10" s="27"/>
      <c r="B10" s="22" t="s">
        <v>145</v>
      </c>
      <c r="C10" s="28" t="s">
        <v>185</v>
      </c>
      <c r="D10" s="23" t="s">
        <v>186</v>
      </c>
      <c r="E10" s="24" t="s">
        <v>148</v>
      </c>
      <c r="F10" s="29" t="s">
        <v>149</v>
      </c>
      <c r="G10" s="28" t="s">
        <v>96</v>
      </c>
      <c r="H10" s="39" t="s">
        <v>94</v>
      </c>
      <c r="I10" s="24"/>
    </row>
    <row r="11" s="3" customFormat="1" ht="32" customHeight="1" spans="1:9">
      <c r="A11" s="15" t="s">
        <v>26</v>
      </c>
      <c r="B11" s="22" t="s">
        <v>150</v>
      </c>
      <c r="C11" s="15" t="s">
        <v>187</v>
      </c>
      <c r="D11" s="15">
        <f>I2</f>
        <v>2662</v>
      </c>
      <c r="E11" s="24" t="s">
        <v>151</v>
      </c>
      <c r="F11" s="24" t="s">
        <v>152</v>
      </c>
      <c r="G11" s="15" t="s">
        <v>30</v>
      </c>
      <c r="H11" s="17" t="s">
        <v>29</v>
      </c>
      <c r="I11" s="15"/>
    </row>
    <row r="12" s="3" customFormat="1" ht="32" customHeight="1" spans="1:9">
      <c r="A12" s="15"/>
      <c r="B12" s="22" t="s">
        <v>153</v>
      </c>
      <c r="C12" s="22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0" t="s">
        <v>154</v>
      </c>
      <c r="C13" s="10" t="s">
        <v>39</v>
      </c>
      <c r="D13" s="15">
        <v>0</v>
      </c>
      <c r="E13" s="31" t="s">
        <v>155</v>
      </c>
      <c r="F13" s="31" t="s">
        <v>41</v>
      </c>
      <c r="G13" s="15" t="s">
        <v>23</v>
      </c>
      <c r="H13" s="17" t="s">
        <v>35</v>
      </c>
      <c r="I13" s="24"/>
    </row>
    <row r="14" s="3" customFormat="1" ht="28" customHeight="1" spans="1:9">
      <c r="A14" s="15" t="s">
        <v>156</v>
      </c>
      <c r="B14" s="28" t="s">
        <v>157</v>
      </c>
      <c r="C14" s="15" t="s">
        <v>158</v>
      </c>
      <c r="D14" s="15" t="s">
        <v>102</v>
      </c>
      <c r="E14" s="16" t="s">
        <v>159</v>
      </c>
      <c r="F14" s="29" t="s">
        <v>160</v>
      </c>
      <c r="G14" s="15" t="s">
        <v>103</v>
      </c>
      <c r="H14" s="17" t="s">
        <v>94</v>
      </c>
      <c r="I14" s="15"/>
    </row>
    <row r="15" s="3" customFormat="1" ht="33" customHeight="1" spans="1:18">
      <c r="A15" s="32"/>
      <c r="B15" s="28" t="s">
        <v>161</v>
      </c>
      <c r="C15" s="10" t="s">
        <v>188</v>
      </c>
      <c r="D15" s="15" t="s">
        <v>102</v>
      </c>
      <c r="E15" s="24" t="s">
        <v>163</v>
      </c>
      <c r="F15" s="24" t="s">
        <v>164</v>
      </c>
      <c r="G15" s="15" t="s">
        <v>103</v>
      </c>
      <c r="H15" s="33" t="s">
        <v>94</v>
      </c>
      <c r="I15" s="10"/>
      <c r="R15" s="37"/>
    </row>
    <row r="16" s="3" customFormat="1" ht="31" customHeight="1" spans="1:9">
      <c r="A16" s="15"/>
      <c r="B16" s="28" t="s">
        <v>165</v>
      </c>
      <c r="C16" s="34" t="s">
        <v>166</v>
      </c>
      <c r="D16" s="15" t="s">
        <v>102</v>
      </c>
      <c r="E16" s="24" t="s">
        <v>112</v>
      </c>
      <c r="F16" s="29" t="s">
        <v>167</v>
      </c>
      <c r="G16" s="15" t="s">
        <v>103</v>
      </c>
      <c r="H16" s="33" t="s">
        <v>94</v>
      </c>
      <c r="I16" s="15"/>
    </row>
    <row r="17" s="3" customFormat="1" ht="48" spans="1:9">
      <c r="A17" s="15"/>
      <c r="B17" s="30" t="s">
        <v>168</v>
      </c>
      <c r="C17" s="10" t="s">
        <v>189</v>
      </c>
      <c r="D17" s="15" t="s">
        <v>102</v>
      </c>
      <c r="E17" s="24" t="s">
        <v>116</v>
      </c>
      <c r="F17" s="29" t="s">
        <v>170</v>
      </c>
      <c r="G17" s="15" t="s">
        <v>103</v>
      </c>
      <c r="H17" s="33" t="s">
        <v>94</v>
      </c>
      <c r="I17" s="15"/>
    </row>
    <row r="18" s="3" customFormat="1" ht="29" customHeight="1" spans="1:9">
      <c r="A18" s="15" t="s">
        <v>171</v>
      </c>
      <c r="B18" s="30" t="s">
        <v>172</v>
      </c>
      <c r="C18" s="10" t="s">
        <v>190</v>
      </c>
      <c r="D18" s="15">
        <v>98</v>
      </c>
      <c r="E18" s="16" t="s">
        <v>174</v>
      </c>
      <c r="F18" s="16" t="s">
        <v>191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B11" sqref="B11:B18"/>
    </sheetView>
  </sheetViews>
  <sheetFormatPr defaultColWidth="12" defaultRowHeight="13.5"/>
  <cols>
    <col min="1" max="2" width="14.8333333333333" style="4" customWidth="1"/>
    <col min="3" max="3" width="22.5" style="4" customWidth="1"/>
    <col min="4" max="4" width="14.8333333333333" style="4" customWidth="1"/>
    <col min="5" max="5" width="43.3333333333333" style="5" customWidth="1"/>
    <col min="6" max="6" width="48.8333333333333" style="4" customWidth="1"/>
    <col min="7" max="7" width="10.1666666666667" style="4" customWidth="1"/>
    <col min="8" max="8" width="10.5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192</v>
      </c>
      <c r="G2" s="13" t="s">
        <v>127</v>
      </c>
      <c r="H2" s="14"/>
      <c r="I2" s="35">
        <v>231</v>
      </c>
    </row>
    <row r="3" s="3" customFormat="1" ht="29" customHeight="1" spans="1:9">
      <c r="A3" s="15" t="s">
        <v>128</v>
      </c>
      <c r="B3" s="15" t="s">
        <v>193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135</v>
      </c>
      <c r="B7" s="22" t="s">
        <v>136</v>
      </c>
      <c r="C7" s="22" t="s">
        <v>194</v>
      </c>
      <c r="D7" s="23">
        <v>5275</v>
      </c>
      <c r="E7" s="24" t="s">
        <v>195</v>
      </c>
      <c r="F7" s="25" t="s">
        <v>180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38"/>
      <c r="C8" s="22" t="s">
        <v>196</v>
      </c>
      <c r="D8" s="23">
        <v>300</v>
      </c>
      <c r="E8" s="24" t="s">
        <v>197</v>
      </c>
      <c r="F8" s="25" t="s">
        <v>180</v>
      </c>
      <c r="G8" s="20" t="s">
        <v>45</v>
      </c>
      <c r="H8" s="17" t="s">
        <v>35</v>
      </c>
      <c r="I8" s="15"/>
    </row>
    <row r="9" s="3" customFormat="1" ht="27" customHeight="1" spans="1:9">
      <c r="A9" s="26"/>
      <c r="B9" s="22" t="s">
        <v>140</v>
      </c>
      <c r="C9" s="22" t="s">
        <v>198</v>
      </c>
      <c r="D9" s="23">
        <v>100</v>
      </c>
      <c r="E9" s="24" t="s">
        <v>199</v>
      </c>
      <c r="F9" s="25" t="s">
        <v>143</v>
      </c>
      <c r="G9" s="20" t="s">
        <v>23</v>
      </c>
      <c r="H9" s="20" t="s">
        <v>22</v>
      </c>
      <c r="I9" s="15"/>
    </row>
    <row r="10" s="3" customFormat="1" ht="26" customHeight="1" spans="1:9">
      <c r="A10" s="27"/>
      <c r="B10" s="22" t="s">
        <v>145</v>
      </c>
      <c r="C10" s="28" t="s">
        <v>200</v>
      </c>
      <c r="D10" s="23" t="s">
        <v>147</v>
      </c>
      <c r="E10" s="24" t="s">
        <v>148</v>
      </c>
      <c r="F10" s="29" t="s">
        <v>149</v>
      </c>
      <c r="G10" s="28" t="s">
        <v>96</v>
      </c>
      <c r="H10" s="39" t="s">
        <v>94</v>
      </c>
      <c r="I10" s="24"/>
    </row>
    <row r="11" s="3" customFormat="1" ht="27" customHeight="1" spans="1:9">
      <c r="A11" s="15" t="s">
        <v>26</v>
      </c>
      <c r="B11" s="22" t="s">
        <v>150</v>
      </c>
      <c r="C11" s="15" t="s">
        <v>201</v>
      </c>
      <c r="D11" s="15">
        <f>I2</f>
        <v>231</v>
      </c>
      <c r="E11" s="24" t="s">
        <v>151</v>
      </c>
      <c r="F11" s="24" t="s">
        <v>152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153</v>
      </c>
      <c r="C12" s="22" t="s">
        <v>34</v>
      </c>
      <c r="D12" s="15">
        <v>0</v>
      </c>
      <c r="E12" s="29" t="s">
        <v>36</v>
      </c>
      <c r="F12" s="29" t="s">
        <v>37</v>
      </c>
      <c r="G12" s="15" t="s">
        <v>23</v>
      </c>
      <c r="H12" s="17" t="s">
        <v>35</v>
      </c>
      <c r="I12" s="24"/>
    </row>
    <row r="13" s="3" customFormat="1" ht="35.1" customHeight="1" spans="1:9">
      <c r="A13" s="15"/>
      <c r="B13" s="30" t="s">
        <v>154</v>
      </c>
      <c r="C13" s="10" t="s">
        <v>39</v>
      </c>
      <c r="D13" s="15">
        <v>0</v>
      </c>
      <c r="E13" s="31" t="s">
        <v>155</v>
      </c>
      <c r="F13" s="31" t="s">
        <v>41</v>
      </c>
      <c r="G13" s="15" t="s">
        <v>23</v>
      </c>
      <c r="H13" s="17" t="s">
        <v>35</v>
      </c>
      <c r="I13" s="24"/>
    </row>
    <row r="14" s="3" customFormat="1" ht="35.1" customHeight="1" spans="1:9">
      <c r="A14" s="15" t="s">
        <v>156</v>
      </c>
      <c r="B14" s="28" t="s">
        <v>157</v>
      </c>
      <c r="C14" s="15" t="s">
        <v>158</v>
      </c>
      <c r="D14" s="15" t="s">
        <v>102</v>
      </c>
      <c r="E14" s="16" t="s">
        <v>159</v>
      </c>
      <c r="F14" s="29" t="s">
        <v>160</v>
      </c>
      <c r="G14" s="15" t="s">
        <v>103</v>
      </c>
      <c r="H14" s="17" t="s">
        <v>94</v>
      </c>
      <c r="I14" s="15"/>
    </row>
    <row r="15" s="3" customFormat="1" ht="32" customHeight="1" spans="1:18">
      <c r="A15" s="32"/>
      <c r="B15" s="28" t="s">
        <v>161</v>
      </c>
      <c r="C15" s="10" t="s">
        <v>202</v>
      </c>
      <c r="D15" s="15" t="s">
        <v>102</v>
      </c>
      <c r="E15" s="24" t="s">
        <v>163</v>
      </c>
      <c r="F15" s="24" t="s">
        <v>164</v>
      </c>
      <c r="G15" s="15" t="s">
        <v>103</v>
      </c>
      <c r="H15" s="33" t="s">
        <v>94</v>
      </c>
      <c r="I15" s="10"/>
      <c r="R15" s="37"/>
    </row>
    <row r="16" s="3" customFormat="1" ht="30" customHeight="1" spans="1:9">
      <c r="A16" s="15"/>
      <c r="B16" s="28" t="s">
        <v>165</v>
      </c>
      <c r="C16" s="34" t="s">
        <v>166</v>
      </c>
      <c r="D16" s="15" t="s">
        <v>102</v>
      </c>
      <c r="E16" s="24" t="s">
        <v>112</v>
      </c>
      <c r="F16" s="29" t="s">
        <v>167</v>
      </c>
      <c r="G16" s="15" t="s">
        <v>103</v>
      </c>
      <c r="H16" s="33" t="s">
        <v>94</v>
      </c>
      <c r="I16" s="15"/>
    </row>
    <row r="17" s="3" customFormat="1" ht="35.1" customHeight="1" spans="1:9">
      <c r="A17" s="15"/>
      <c r="B17" s="30" t="s">
        <v>168</v>
      </c>
      <c r="C17" s="10" t="s">
        <v>203</v>
      </c>
      <c r="D17" s="15" t="s">
        <v>102</v>
      </c>
      <c r="E17" s="24" t="s">
        <v>116</v>
      </c>
      <c r="F17" s="29" t="s">
        <v>170</v>
      </c>
      <c r="G17" s="15" t="s">
        <v>103</v>
      </c>
      <c r="H17" s="33" t="s">
        <v>94</v>
      </c>
      <c r="I17" s="15"/>
    </row>
    <row r="18" s="3" customFormat="1" ht="30" customHeight="1" spans="1:9">
      <c r="A18" s="15" t="s">
        <v>171</v>
      </c>
      <c r="B18" s="30" t="s">
        <v>172</v>
      </c>
      <c r="C18" s="15" t="s">
        <v>204</v>
      </c>
      <c r="D18" s="15">
        <v>90</v>
      </c>
      <c r="E18" s="16" t="s">
        <v>174</v>
      </c>
      <c r="F18" s="16" t="s">
        <v>205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7:B8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206</v>
      </c>
      <c r="G2" s="13" t="s">
        <v>127</v>
      </c>
      <c r="H2" s="14"/>
      <c r="I2" s="35">
        <v>110</v>
      </c>
    </row>
    <row r="3" s="3" customFormat="1" ht="27" customHeight="1" spans="1:9">
      <c r="A3" s="15" t="s">
        <v>128</v>
      </c>
      <c r="B3" s="15" t="s">
        <v>207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208</v>
      </c>
      <c r="D7" s="23">
        <v>945</v>
      </c>
      <c r="E7" s="24" t="s">
        <v>209</v>
      </c>
      <c r="F7" s="25" t="s">
        <v>139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22" t="s">
        <v>140</v>
      </c>
      <c r="C8" s="22" t="s">
        <v>210</v>
      </c>
      <c r="D8" s="23">
        <v>2</v>
      </c>
      <c r="E8" s="24" t="s">
        <v>211</v>
      </c>
      <c r="F8" s="25" t="s">
        <v>212</v>
      </c>
      <c r="G8" s="20" t="s">
        <v>213</v>
      </c>
      <c r="H8" s="17" t="s">
        <v>29</v>
      </c>
      <c r="I8" s="15"/>
    </row>
    <row r="9" s="3" customFormat="1" ht="30" customHeight="1" spans="1:9">
      <c r="A9" s="27"/>
      <c r="B9" s="22" t="s">
        <v>145</v>
      </c>
      <c r="C9" s="28" t="s">
        <v>214</v>
      </c>
      <c r="D9" s="23" t="s">
        <v>147</v>
      </c>
      <c r="E9" s="24" t="s">
        <v>148</v>
      </c>
      <c r="F9" s="29" t="s">
        <v>149</v>
      </c>
      <c r="G9" s="28" t="s">
        <v>96</v>
      </c>
      <c r="H9" s="39" t="s">
        <v>94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215</v>
      </c>
      <c r="D10" s="15">
        <f>I2</f>
        <v>110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4" customHeight="1" spans="1:18">
      <c r="A14" s="32"/>
      <c r="B14" s="28" t="s">
        <v>161</v>
      </c>
      <c r="C14" s="10" t="s">
        <v>216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0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217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171</v>
      </c>
      <c r="B17" s="30" t="s">
        <v>172</v>
      </c>
      <c r="C17" s="34" t="s">
        <v>218</v>
      </c>
      <c r="D17" s="15">
        <v>98</v>
      </c>
      <c r="E17" s="16" t="s">
        <v>174</v>
      </c>
      <c r="F17" s="16" t="s">
        <v>191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219</v>
      </c>
      <c r="G2" s="13" t="s">
        <v>127</v>
      </c>
      <c r="H2" s="14"/>
      <c r="I2" s="35">
        <v>11</v>
      </c>
    </row>
    <row r="3" s="3" customFormat="1" ht="27" customHeight="1" spans="1:9">
      <c r="A3" s="15" t="s">
        <v>128</v>
      </c>
      <c r="B3" s="15" t="s">
        <v>220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221</v>
      </c>
      <c r="D7" s="23">
        <v>70</v>
      </c>
      <c r="E7" s="24" t="s">
        <v>222</v>
      </c>
      <c r="F7" s="25" t="s">
        <v>139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22" t="s">
        <v>140</v>
      </c>
      <c r="C8" s="22" t="s">
        <v>223</v>
      </c>
      <c r="D8" s="23" t="s">
        <v>224</v>
      </c>
      <c r="E8" s="24" t="s">
        <v>225</v>
      </c>
      <c r="F8" s="25" t="s">
        <v>226</v>
      </c>
      <c r="G8" s="20" t="s">
        <v>103</v>
      </c>
      <c r="H8" s="17" t="s">
        <v>94</v>
      </c>
      <c r="I8" s="15"/>
    </row>
    <row r="9" s="3" customFormat="1" ht="30" customHeight="1" spans="1:9">
      <c r="A9" s="27"/>
      <c r="B9" s="22" t="s">
        <v>145</v>
      </c>
      <c r="C9" s="28" t="s">
        <v>227</v>
      </c>
      <c r="D9" s="23">
        <v>100</v>
      </c>
      <c r="E9" s="24" t="s">
        <v>228</v>
      </c>
      <c r="F9" s="29" t="s">
        <v>143</v>
      </c>
      <c r="G9" s="28" t="s">
        <v>23</v>
      </c>
      <c r="H9" s="39" t="s">
        <v>22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215</v>
      </c>
      <c r="D10" s="15">
        <f>I2</f>
        <v>11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156</v>
      </c>
      <c r="B13" s="28" t="s">
        <v>157</v>
      </c>
      <c r="C13" s="15" t="s">
        <v>229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4" customHeight="1" spans="1:18">
      <c r="A14" s="32"/>
      <c r="B14" s="28" t="s">
        <v>161</v>
      </c>
      <c r="C14" s="10" t="s">
        <v>230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0" customHeight="1" spans="1:9">
      <c r="A15" s="15"/>
      <c r="B15" s="28" t="s">
        <v>165</v>
      </c>
      <c r="C15" s="34" t="s">
        <v>231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232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171</v>
      </c>
      <c r="B17" s="30" t="s">
        <v>172</v>
      </c>
      <c r="C17" s="34" t="s">
        <v>218</v>
      </c>
      <c r="D17" s="15">
        <v>95</v>
      </c>
      <c r="E17" s="16" t="s">
        <v>174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233</v>
      </c>
      <c r="G2" s="13" t="s">
        <v>127</v>
      </c>
      <c r="H2" s="14"/>
      <c r="I2" s="35">
        <v>2</v>
      </c>
    </row>
    <row r="3" s="3" customFormat="1" ht="27" customHeight="1" spans="1:9">
      <c r="A3" s="15" t="s">
        <v>128</v>
      </c>
      <c r="B3" s="15" t="s">
        <v>234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235</v>
      </c>
      <c r="D7" s="23">
        <v>31</v>
      </c>
      <c r="E7" s="24" t="s">
        <v>236</v>
      </c>
      <c r="F7" s="25" t="s">
        <v>237</v>
      </c>
      <c r="G7" s="20" t="s">
        <v>45</v>
      </c>
      <c r="H7" s="17" t="s">
        <v>29</v>
      </c>
      <c r="I7" s="15"/>
    </row>
    <row r="8" s="3" customFormat="1" ht="28" customHeight="1" spans="1:9">
      <c r="A8" s="26"/>
      <c r="B8" s="22" t="s">
        <v>140</v>
      </c>
      <c r="C8" s="22" t="s">
        <v>238</v>
      </c>
      <c r="D8" s="23">
        <v>50</v>
      </c>
      <c r="E8" s="24" t="s">
        <v>239</v>
      </c>
      <c r="F8" s="25" t="s">
        <v>240</v>
      </c>
      <c r="G8" s="20" t="s">
        <v>241</v>
      </c>
      <c r="H8" s="17" t="s">
        <v>22</v>
      </c>
      <c r="I8" s="15"/>
    </row>
    <row r="9" s="3" customFormat="1" ht="30" customHeight="1" spans="1:9">
      <c r="A9" s="27"/>
      <c r="B9" s="22" t="s">
        <v>145</v>
      </c>
      <c r="C9" s="28" t="s">
        <v>242</v>
      </c>
      <c r="D9" s="23" t="s">
        <v>243</v>
      </c>
      <c r="E9" s="24" t="s">
        <v>148</v>
      </c>
      <c r="F9" s="29" t="s">
        <v>149</v>
      </c>
      <c r="G9" s="28" t="s">
        <v>96</v>
      </c>
      <c r="H9" s="39" t="s">
        <v>94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215</v>
      </c>
      <c r="D10" s="15">
        <f>I2</f>
        <v>2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4" customHeight="1" spans="1:18">
      <c r="A14" s="32"/>
      <c r="B14" s="28" t="s">
        <v>161</v>
      </c>
      <c r="C14" s="10" t="s">
        <v>244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0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245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246</v>
      </c>
      <c r="B17" s="30" t="s">
        <v>172</v>
      </c>
      <c r="C17" s="34" t="s">
        <v>120</v>
      </c>
      <c r="D17" s="15">
        <v>95</v>
      </c>
      <c r="E17" s="16" t="s">
        <v>174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247</v>
      </c>
      <c r="G2" s="13" t="s">
        <v>127</v>
      </c>
      <c r="H2" s="14"/>
      <c r="I2" s="35">
        <v>97</v>
      </c>
    </row>
    <row r="3" s="3" customFormat="1" ht="27" customHeight="1" spans="1:9">
      <c r="A3" s="15" t="s">
        <v>128</v>
      </c>
      <c r="B3" s="15" t="s">
        <v>248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249</v>
      </c>
      <c r="D7" s="23">
        <v>100</v>
      </c>
      <c r="E7" s="24" t="s">
        <v>250</v>
      </c>
      <c r="F7" s="25" t="s">
        <v>143</v>
      </c>
      <c r="G7" s="20" t="s">
        <v>23</v>
      </c>
      <c r="H7" s="17" t="s">
        <v>22</v>
      </c>
      <c r="I7" s="15"/>
    </row>
    <row r="8" s="3" customFormat="1" ht="28" customHeight="1" spans="1:9">
      <c r="A8" s="26"/>
      <c r="B8" s="22" t="s">
        <v>140</v>
      </c>
      <c r="C8" s="22" t="s">
        <v>251</v>
      </c>
      <c r="D8" s="23" t="s">
        <v>251</v>
      </c>
      <c r="E8" s="24" t="s">
        <v>252</v>
      </c>
      <c r="F8" s="25" t="s">
        <v>253</v>
      </c>
      <c r="G8" s="20" t="s">
        <v>254</v>
      </c>
      <c r="H8" s="17" t="s">
        <v>94</v>
      </c>
      <c r="I8" s="15"/>
    </row>
    <row r="9" s="3" customFormat="1" ht="30" customHeight="1" spans="1:9">
      <c r="A9" s="27"/>
      <c r="B9" s="22" t="s">
        <v>145</v>
      </c>
      <c r="C9" s="28" t="s">
        <v>214</v>
      </c>
      <c r="D9" s="23" t="s">
        <v>147</v>
      </c>
      <c r="E9" s="24" t="s">
        <v>148</v>
      </c>
      <c r="F9" s="29" t="s">
        <v>149</v>
      </c>
      <c r="G9" s="28" t="s">
        <v>96</v>
      </c>
      <c r="H9" s="39" t="s">
        <v>94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255</v>
      </c>
      <c r="D10" s="15">
        <f>I2</f>
        <v>97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4" customHeight="1" spans="1:18">
      <c r="A14" s="32"/>
      <c r="B14" s="28" t="s">
        <v>161</v>
      </c>
      <c r="C14" s="10" t="s">
        <v>256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0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257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171</v>
      </c>
      <c r="B17" s="30" t="s">
        <v>172</v>
      </c>
      <c r="C17" s="34" t="s">
        <v>258</v>
      </c>
      <c r="D17" s="15">
        <v>95</v>
      </c>
      <c r="E17" s="16" t="s">
        <v>259</v>
      </c>
      <c r="F17" s="16" t="s">
        <v>175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0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4.8333333333333" style="4" customWidth="1"/>
    <col min="5" max="5" width="41.5" style="5" customWidth="1"/>
    <col min="6" max="6" width="48.8333333333333" style="4" customWidth="1"/>
    <col min="7" max="7" width="10.5" style="4" customWidth="1"/>
    <col min="8" max="8" width="9.66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123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124</v>
      </c>
      <c r="B2" s="10" t="str">
        <f>整体支出绩效目标表!C2</f>
        <v>通道侗族自治县民政局本级</v>
      </c>
      <c r="C2" s="10"/>
      <c r="D2" s="10"/>
      <c r="E2" s="11" t="s">
        <v>125</v>
      </c>
      <c r="F2" s="12" t="s">
        <v>260</v>
      </c>
      <c r="G2" s="13" t="s">
        <v>127</v>
      </c>
      <c r="H2" s="14"/>
      <c r="I2" s="35">
        <v>640</v>
      </c>
    </row>
    <row r="3" s="3" customFormat="1" ht="27" customHeight="1" spans="1:9">
      <c r="A3" s="15" t="s">
        <v>128</v>
      </c>
      <c r="B3" s="15" t="s">
        <v>261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130</v>
      </c>
      <c r="F5" s="15" t="s">
        <v>131</v>
      </c>
      <c r="G5" s="15" t="s">
        <v>132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133</v>
      </c>
      <c r="C6" s="15" t="s">
        <v>21</v>
      </c>
      <c r="D6" s="15">
        <v>100</v>
      </c>
      <c r="E6" s="18" t="s">
        <v>24</v>
      </c>
      <c r="F6" s="19" t="s">
        <v>134</v>
      </c>
      <c r="G6" s="20" t="s">
        <v>23</v>
      </c>
      <c r="H6" s="20" t="s">
        <v>22</v>
      </c>
      <c r="I6" s="15"/>
    </row>
    <row r="7" s="3" customFormat="1" ht="26" customHeight="1" spans="1:9">
      <c r="A7" s="21" t="s">
        <v>135</v>
      </c>
      <c r="B7" s="22" t="s">
        <v>136</v>
      </c>
      <c r="C7" s="22" t="s">
        <v>262</v>
      </c>
      <c r="D7" s="23">
        <v>1414</v>
      </c>
      <c r="E7" s="24" t="s">
        <v>263</v>
      </c>
      <c r="F7" s="25" t="s">
        <v>139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22" t="s">
        <v>140</v>
      </c>
      <c r="C8" s="22" t="s">
        <v>264</v>
      </c>
      <c r="D8" s="23" t="s">
        <v>265</v>
      </c>
      <c r="E8" s="24" t="s">
        <v>266</v>
      </c>
      <c r="F8" s="25" t="s">
        <v>267</v>
      </c>
      <c r="G8" s="20" t="s">
        <v>265</v>
      </c>
      <c r="H8" s="17" t="s">
        <v>94</v>
      </c>
      <c r="I8" s="15"/>
    </row>
    <row r="9" s="3" customFormat="1" ht="30" customHeight="1" spans="1:9">
      <c r="A9" s="27"/>
      <c r="B9" s="22" t="s">
        <v>145</v>
      </c>
      <c r="C9" s="28" t="s">
        <v>200</v>
      </c>
      <c r="D9" s="23" t="s">
        <v>147</v>
      </c>
      <c r="E9" s="24" t="s">
        <v>148</v>
      </c>
      <c r="F9" s="29" t="s">
        <v>149</v>
      </c>
      <c r="G9" s="28" t="s">
        <v>96</v>
      </c>
      <c r="H9" s="39" t="s">
        <v>94</v>
      </c>
      <c r="I9" s="24"/>
    </row>
    <row r="10" s="3" customFormat="1" ht="35.1" customHeight="1" spans="1:9">
      <c r="A10" s="15" t="s">
        <v>26</v>
      </c>
      <c r="B10" s="22" t="s">
        <v>150</v>
      </c>
      <c r="C10" s="15" t="s">
        <v>215</v>
      </c>
      <c r="D10" s="15">
        <f>I2</f>
        <v>640</v>
      </c>
      <c r="E10" s="24" t="s">
        <v>151</v>
      </c>
      <c r="F10" s="24" t="s">
        <v>152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153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30" t="s">
        <v>154</v>
      </c>
      <c r="C12" s="10" t="s">
        <v>39</v>
      </c>
      <c r="D12" s="15">
        <v>0</v>
      </c>
      <c r="E12" s="31" t="s">
        <v>155</v>
      </c>
      <c r="F12" s="31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156</v>
      </c>
      <c r="B13" s="28" t="s">
        <v>157</v>
      </c>
      <c r="C13" s="15" t="s">
        <v>158</v>
      </c>
      <c r="D13" s="15" t="s">
        <v>102</v>
      </c>
      <c r="E13" s="16" t="s">
        <v>159</v>
      </c>
      <c r="F13" s="29" t="s">
        <v>160</v>
      </c>
      <c r="G13" s="15" t="s">
        <v>103</v>
      </c>
      <c r="H13" s="17" t="s">
        <v>94</v>
      </c>
      <c r="I13" s="15"/>
    </row>
    <row r="14" s="3" customFormat="1" ht="34" customHeight="1" spans="1:18">
      <c r="A14" s="32"/>
      <c r="B14" s="28" t="s">
        <v>161</v>
      </c>
      <c r="C14" s="10" t="s">
        <v>268</v>
      </c>
      <c r="D14" s="15" t="s">
        <v>102</v>
      </c>
      <c r="E14" s="24" t="s">
        <v>163</v>
      </c>
      <c r="F14" s="24" t="s">
        <v>164</v>
      </c>
      <c r="G14" s="15" t="s">
        <v>103</v>
      </c>
      <c r="H14" s="33" t="s">
        <v>94</v>
      </c>
      <c r="I14" s="10"/>
      <c r="R14" s="37"/>
    </row>
    <row r="15" s="3" customFormat="1" ht="30" customHeight="1" spans="1:9">
      <c r="A15" s="15"/>
      <c r="B15" s="28" t="s">
        <v>165</v>
      </c>
      <c r="C15" s="34" t="s">
        <v>166</v>
      </c>
      <c r="D15" s="15" t="s">
        <v>102</v>
      </c>
      <c r="E15" s="24" t="s">
        <v>112</v>
      </c>
      <c r="F15" s="29" t="s">
        <v>167</v>
      </c>
      <c r="G15" s="15" t="s">
        <v>103</v>
      </c>
      <c r="H15" s="33" t="s">
        <v>94</v>
      </c>
      <c r="I15" s="15"/>
    </row>
    <row r="16" s="3" customFormat="1" ht="35.1" customHeight="1" spans="1:9">
      <c r="A16" s="15"/>
      <c r="B16" s="30" t="s">
        <v>168</v>
      </c>
      <c r="C16" s="10" t="s">
        <v>244</v>
      </c>
      <c r="D16" s="15" t="s">
        <v>102</v>
      </c>
      <c r="E16" s="24" t="s">
        <v>116</v>
      </c>
      <c r="F16" s="29" t="s">
        <v>170</v>
      </c>
      <c r="G16" s="15" t="s">
        <v>103</v>
      </c>
      <c r="H16" s="33" t="s">
        <v>94</v>
      </c>
      <c r="I16" s="15"/>
    </row>
    <row r="17" s="3" customFormat="1" ht="34" customHeight="1" spans="1:9">
      <c r="A17" s="15" t="s">
        <v>171</v>
      </c>
      <c r="B17" s="30" t="s">
        <v>172</v>
      </c>
      <c r="C17" s="34" t="s">
        <v>120</v>
      </c>
      <c r="D17" s="15">
        <v>98</v>
      </c>
      <c r="E17" s="16" t="s">
        <v>174</v>
      </c>
      <c r="F17" s="16" t="s">
        <v>191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整体支出绩效目标表</vt:lpstr>
      <vt:lpstr>残疾人两项补贴</vt:lpstr>
      <vt:lpstr>城乡居民最低生活保障</vt:lpstr>
      <vt:lpstr>高龄老人补贴</vt:lpstr>
      <vt:lpstr>临时救助</vt:lpstr>
      <vt:lpstr>流浪乞讨人员救助</vt:lpstr>
      <vt:lpstr>六十年代精简退职老弱病残职工生活补助</vt:lpstr>
      <vt:lpstr>民政专项管理工作经费</vt:lpstr>
      <vt:lpstr>特困人员救助供养</vt:lpstr>
      <vt:lpstr>特殊儿童群体基本生活保障</vt:lpstr>
      <vt:lpstr>乡镇敬老院管理费用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2024-06-20T07:02:58Z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