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<sst xmlns="http://schemas.openxmlformats.org/spreadsheetml/2006/main" count="111" uniqueCount="104">
  <si>
    <t>附件3</t>
  </si>
  <si>
    <t>2026年通道侗族自治县耕地地力保护补贴面积乡镇汇总表（第二批）</t>
  </si>
  <si>
    <r>
      <t xml:space="preserve"> </t>
    </r>
    <r>
      <rPr>
        <sz val="11"/>
        <color rgb="FF000000"/>
        <rFont val="宋体"/>
        <charset val="134"/>
      </rPr>
      <t>汇总单位：通道县农业农村局</t>
    </r>
  </si>
  <si>
    <t>填报时间：</t>
  </si>
  <si>
    <t>序号</t>
  </si>
  <si>
    <t>补贴区域（村名）</t>
  </si>
  <si>
    <t>补贴组数（个）</t>
  </si>
  <si>
    <t>补贴农户数（个）</t>
  </si>
  <si>
    <t>土地确权证面积内种植一季作物（亩）</t>
  </si>
  <si>
    <t>补贴标准元/亩</t>
  </si>
  <si>
    <t>应发金额</t>
  </si>
  <si>
    <t>合计</t>
  </si>
  <si>
    <t>水稻</t>
  </si>
  <si>
    <t>其他粮食作物</t>
  </si>
  <si>
    <t>其他一季作物</t>
  </si>
  <si>
    <t>高步村</t>
  </si>
  <si>
    <t>皇都村</t>
  </si>
  <si>
    <t>横岭村</t>
  </si>
  <si>
    <t>岭南村</t>
  </si>
  <si>
    <t>大坪村</t>
  </si>
  <si>
    <t>都天村</t>
  </si>
  <si>
    <t>双吉村</t>
  </si>
  <si>
    <t>坪寨村</t>
  </si>
  <si>
    <t>坪坦村</t>
  </si>
  <si>
    <t>中步村</t>
  </si>
  <si>
    <t>双层村</t>
  </si>
  <si>
    <t>平日村</t>
  </si>
  <si>
    <t>高本村</t>
  </si>
  <si>
    <t>下盘村</t>
  </si>
  <si>
    <t>半坡村</t>
  </si>
  <si>
    <t>联坪村</t>
  </si>
  <si>
    <t>坪坦乡</t>
  </si>
  <si>
    <t>瑶朗村</t>
  </si>
  <si>
    <t>炉溪村</t>
  </si>
  <si>
    <t>金殿村</t>
  </si>
  <si>
    <t>甲田村</t>
  </si>
  <si>
    <t>老寨村</t>
  </si>
  <si>
    <t>牙屯堡村</t>
  </si>
  <si>
    <t>文坡村</t>
  </si>
  <si>
    <t>团头村</t>
  </si>
  <si>
    <t>古伦村</t>
  </si>
  <si>
    <t>逊冲村</t>
  </si>
  <si>
    <t>地马村</t>
  </si>
  <si>
    <t>通坪村</t>
  </si>
  <si>
    <t>牙屯堡镇</t>
  </si>
  <si>
    <t>木瓜村</t>
  </si>
  <si>
    <t>坎寨村</t>
  </si>
  <si>
    <t>独坡村</t>
  </si>
  <si>
    <t>地坪村</t>
  </si>
  <si>
    <t>上岩村</t>
  </si>
  <si>
    <t>孟冲村</t>
  </si>
  <si>
    <t>虾团村</t>
  </si>
  <si>
    <t>骆团村</t>
  </si>
  <si>
    <t>金坑村</t>
  </si>
  <si>
    <t>独坡镇</t>
  </si>
  <si>
    <t>陇城村</t>
  </si>
  <si>
    <t>路塘村</t>
  </si>
  <si>
    <t>远冲村</t>
  </si>
  <si>
    <t>安乡村</t>
  </si>
  <si>
    <t>西壁村</t>
  </si>
  <si>
    <t>洞雷村</t>
  </si>
  <si>
    <t>张里村</t>
  </si>
  <si>
    <t>甘溪村</t>
  </si>
  <si>
    <t>恩科村</t>
  </si>
  <si>
    <t>新寨村</t>
  </si>
  <si>
    <t>坪阳村</t>
  </si>
  <si>
    <t>马田村</t>
  </si>
  <si>
    <t>东江村</t>
  </si>
  <si>
    <t>红星村</t>
  </si>
  <si>
    <t>陇城镇</t>
  </si>
  <si>
    <t>播阳村</t>
  </si>
  <si>
    <t>陈团村</t>
  </si>
  <si>
    <t>池喇村</t>
  </si>
  <si>
    <t>闷团村</t>
  </si>
  <si>
    <t>上湘村</t>
  </si>
  <si>
    <t>水塔村</t>
  </si>
  <si>
    <t>新团村</t>
  </si>
  <si>
    <t>上寨村</t>
  </si>
  <si>
    <t>黄土团村</t>
  </si>
  <si>
    <t>寨什村</t>
  </si>
  <si>
    <t>地角村</t>
  </si>
  <si>
    <t>旗山社区</t>
  </si>
  <si>
    <t>播阳镇</t>
  </si>
  <si>
    <t>流源村</t>
  </si>
  <si>
    <t>江寨村</t>
  </si>
  <si>
    <t>山溪村</t>
  </si>
  <si>
    <t>太平岩村</t>
  </si>
  <si>
    <t>木脚村</t>
  </si>
  <si>
    <t>所里村</t>
  </si>
  <si>
    <t>杏花村</t>
  </si>
  <si>
    <t>更头村</t>
  </si>
  <si>
    <t>土门村</t>
  </si>
  <si>
    <t>溪上村</t>
  </si>
  <si>
    <t>雷团村</t>
  </si>
  <si>
    <t>五一村</t>
  </si>
  <si>
    <t>石壁村</t>
  </si>
  <si>
    <t>下乡村</t>
  </si>
  <si>
    <t>坪地村</t>
  </si>
  <si>
    <t>临口村</t>
  </si>
  <si>
    <t>石岩村</t>
  </si>
  <si>
    <t>官团村</t>
  </si>
  <si>
    <t>中团村</t>
  </si>
  <si>
    <t>万佛山镇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</si>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</sst>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黑体"/>
      <family val="3"/>
      <charset val="134"/>
    </font>
    <font>
      <sz val="20"/>
      <color rgb="FF000000"/>
      <name val="方正小标宋简体"/>
      <family val="4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tabSelected="1" workbookViewId="0">
      <selection activeCell="A2" sqref="A2:J2"/>
    </sheetView>
  </sheetViews>
  <sheetFormatPr defaultColWidth="9" defaultRowHeight="13.5"/>
  <cols>
    <col min="10" max="10" width="26.25" customWidth="1"/>
  </cols>
  <sheetData>
    <row r="1" s="1" customFormat="1" ht="29" customHeight="1" spans="1:10">
      <c r="A1" s="2" t="s">
        <v>0</v>
      </c>
      <c r="C1" s="3"/>
      <c r="D1" s="3"/>
      <c r="E1" s="3"/>
      <c r="F1" s="3"/>
      <c r="G1" s="3"/>
      <c r="H1" s="3"/>
      <c r="I1" s="3"/>
      <c r="J1" s="3"/>
    </row>
    <row r="2" s="1" customFormat="1" ht="27" customHeight="1" spans="1:10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6" t="s">
        <v>2</v>
      </c>
      <c r="B3" s="6"/>
      <c r="C3" s="6"/>
      <c r="D3" s="6"/>
      <c r="E3" s="6"/>
      <c r="F3" s="6"/>
      <c r="G3" s="6"/>
      <c r="H3" s="6" t="s">
        <v>3</v>
      </c>
      <c r="I3" s="6"/>
      <c r="J3" s="6">
        <v>20260826</v>
      </c>
    </row>
    <row r="4" s="1" customFormat="1" ht="21" customHeight="1" spans="1:10">
      <c r="A4" s="7" t="s">
        <v>4</v>
      </c>
      <c r="B4" s="8" t="s">
        <v>5</v>
      </c>
      <c r="C4" s="8" t="s">
        <v>6</v>
      </c>
      <c r="D4" s="8" t="s">
        <v>7</v>
      </c>
      <c r="E4" s="9" t="s">
        <v>8</v>
      </c>
      <c r="F4" s="10"/>
      <c r="G4" s="10"/>
      <c r="H4" s="10"/>
      <c r="I4" s="8" t="s">
        <v>9</v>
      </c>
      <c r="J4" s="11" t="s">
        <v>10</v>
      </c>
    </row>
    <row r="5" s="1" customFormat="1" ht="21" customHeight="1" spans="1:10">
      <c r="A5" s="7"/>
      <c r="B5" s="12"/>
      <c r="C5" s="13"/>
      <c r="D5" s="13"/>
      <c r="E5" s="14" t="s">
        <v>11</v>
      </c>
      <c r="F5" s="15" t="s">
        <v>12</v>
      </c>
      <c r="G5" s="15" t="s">
        <v>13</v>
      </c>
      <c r="H5" s="16" t="s">
        <v>14</v>
      </c>
      <c r="I5" s="13"/>
      <c r="J5" s="11"/>
    </row>
    <row r="6" s="1" customFormat="1" ht="21" customHeight="1" spans="1:10">
      <c r="A6" s="7">
        <v>1</v>
      </c>
      <c r="B6" s="17" t="s">
        <v>15</v>
      </c>
      <c r="C6" s="13">
        <v>20</v>
      </c>
      <c r="D6" s="13">
        <v>520</v>
      </c>
      <c r="E6" s="14">
        <v>2015.5</v>
      </c>
      <c r="F6" s="15">
        <v>1690.39</v>
      </c>
      <c r="G6" s="15">
        <v>174.12</v>
      </c>
      <c r="H6" s="16">
        <v>150.99</v>
      </c>
      <c r="I6" s="15"/>
      <c r="J6" s="15"/>
    </row>
    <row r="7" s="1" customFormat="1" ht="21" customHeight="1" spans="1:10">
      <c r="A7" s="7">
        <v>2</v>
      </c>
      <c r="B7" s="17" t="s">
        <v>16</v>
      </c>
      <c r="C7" s="13">
        <v>29</v>
      </c>
      <c r="D7" s="13">
        <v>481</v>
      </c>
      <c r="E7" s="14">
        <v>1869.62</v>
      </c>
      <c r="F7" s="15">
        <v>1137.4</v>
      </c>
      <c r="G7" s="15">
        <v>651.769999999999</v>
      </c>
      <c r="H7" s="16">
        <v>80.45</v>
      </c>
      <c r="I7" s="15"/>
      <c r="J7" s="15"/>
    </row>
    <row r="8" s="1" customFormat="1" ht="21" customHeight="1" spans="1:10">
      <c r="A8" s="7">
        <v>3</v>
      </c>
      <c r="B8" s="17" t="s">
        <v>17</v>
      </c>
      <c r="C8" s="13">
        <v>10</v>
      </c>
      <c r="D8" s="13">
        <v>311</v>
      </c>
      <c r="E8" s="14">
        <v>1170.66</v>
      </c>
      <c r="F8" s="15">
        <v>907.36</v>
      </c>
      <c r="G8" s="15">
        <v>228.959999999999</v>
      </c>
      <c r="H8" s="16">
        <v>34.34</v>
      </c>
      <c r="I8" s="15"/>
      <c r="J8" s="15"/>
    </row>
    <row r="9" s="1" customFormat="1" ht="21" customHeight="1" spans="1:10">
      <c r="A9" s="7">
        <v>4</v>
      </c>
      <c r="B9" s="17" t="s">
        <v>18</v>
      </c>
      <c r="C9" s="13">
        <v>14</v>
      </c>
      <c r="D9" s="13">
        <v>305</v>
      </c>
      <c r="E9" s="14">
        <v>1130.07</v>
      </c>
      <c r="F9" s="15">
        <v>1039.18</v>
      </c>
      <c r="G9" s="15">
        <v>56.54</v>
      </c>
      <c r="H9" s="16">
        <v>34.35</v>
      </c>
      <c r="I9" s="15"/>
      <c r="J9" s="15"/>
    </row>
    <row r="10" s="1" customFormat="1" ht="21" customHeight="1" spans="1:10">
      <c r="A10" s="7">
        <v>5</v>
      </c>
      <c r="B10" s="17" t="s">
        <v>19</v>
      </c>
      <c r="C10" s="13">
        <v>12</v>
      </c>
      <c r="D10" s="13">
        <v>298</v>
      </c>
      <c r="E10" s="14">
        <v>1129.43</v>
      </c>
      <c r="F10" s="15">
        <v>927.92</v>
      </c>
      <c r="G10" s="15">
        <v>135.15</v>
      </c>
      <c r="H10" s="16">
        <v>66.36</v>
      </c>
      <c r="I10" s="15"/>
      <c r="J10" s="15"/>
    </row>
    <row r="11" s="1" customFormat="1" ht="21" customHeight="1" spans="1:10">
      <c r="A11" s="7">
        <v>6</v>
      </c>
      <c r="B11" s="17" t="s">
        <v>20</v>
      </c>
      <c r="C11" s="13">
        <v>9</v>
      </c>
      <c r="D11" s="13">
        <v>274</v>
      </c>
      <c r="E11" s="14">
        <v>951.24</v>
      </c>
      <c r="F11" s="15">
        <v>756.729999999999</v>
      </c>
      <c r="G11" s="15">
        <v>157.92</v>
      </c>
      <c r="H11" s="16">
        <v>36.59</v>
      </c>
      <c r="I11" s="15"/>
      <c r="J11" s="15"/>
    </row>
    <row r="12" s="1" customFormat="1" ht="21" customHeight="1" spans="1:10">
      <c r="A12" s="7">
        <v>7</v>
      </c>
      <c r="B12" s="17" t="s">
        <v>21</v>
      </c>
      <c r="C12" s="13">
        <v>7</v>
      </c>
      <c r="D12" s="13">
        <v>262</v>
      </c>
      <c r="E12" s="14">
        <v>873.510000000003</v>
      </c>
      <c r="F12" s="15">
        <v>580.62</v>
      </c>
      <c r="G12" s="15">
        <v>247.4</v>
      </c>
      <c r="H12" s="16">
        <v>45.4900000000001</v>
      </c>
      <c r="I12" s="15"/>
      <c r="J12" s="15"/>
    </row>
    <row r="13" s="1" customFormat="1" ht="21" customHeight="1" spans="1:10">
      <c r="A13" s="7">
        <v>8</v>
      </c>
      <c r="B13" s="17" t="s">
        <v>22</v>
      </c>
      <c r="C13" s="13">
        <v>9</v>
      </c>
      <c r="D13" s="13">
        <v>252</v>
      </c>
      <c r="E13" s="14">
        <v>730.829999999999</v>
      </c>
      <c r="F13" s="15">
        <v>581.61</v>
      </c>
      <c r="G13" s="15">
        <v>21.02</v>
      </c>
      <c r="H13" s="16">
        <v>128.2</v>
      </c>
      <c r="I13" s="15"/>
      <c r="J13" s="15"/>
    </row>
    <row r="14" s="1" customFormat="1" ht="21" customHeight="1" spans="1:10">
      <c r="A14" s="7">
        <v>9</v>
      </c>
      <c r="B14" s="17" t="s">
        <v>23</v>
      </c>
      <c r="C14" s="13">
        <v>17</v>
      </c>
      <c r="D14" s="13">
        <v>229</v>
      </c>
      <c r="E14" s="14">
        <v>828.49</v>
      </c>
      <c r="F14" s="15">
        <v>753.94</v>
      </c>
      <c r="G14" s="15">
        <v>66.04</v>
      </c>
      <c r="H14" s="16">
        <v>8.51</v>
      </c>
      <c r="I14" s="15"/>
      <c r="J14" s="15"/>
    </row>
    <row r="15" s="1" customFormat="1" ht="21" customHeight="1" spans="1:10">
      <c r="A15" s="7">
        <v>10</v>
      </c>
      <c r="B15" s="17" t="s">
        <v>24</v>
      </c>
      <c r="C15" s="13">
        <v>9</v>
      </c>
      <c r="D15" s="13">
        <v>226</v>
      </c>
      <c r="E15" s="14">
        <v>822.339999999999</v>
      </c>
      <c r="F15" s="15">
        <v>679.69</v>
      </c>
      <c r="G15" s="15">
        <v>142.65</v>
      </c>
      <c r="H15" s="16">
        <v>0</v>
      </c>
      <c r="I15" s="15"/>
      <c r="J15" s="15"/>
    </row>
    <row r="16" s="1" customFormat="1" ht="21" customHeight="1" spans="1:10">
      <c r="A16" s="7">
        <v>11</v>
      </c>
      <c r="B16" s="17" t="s">
        <v>25</v>
      </c>
      <c r="C16" s="13">
        <v>11</v>
      </c>
      <c r="D16" s="13">
        <v>204</v>
      </c>
      <c r="E16" s="14">
        <v>866.15</v>
      </c>
      <c r="F16" s="15">
        <v>555.07</v>
      </c>
      <c r="G16" s="15">
        <v>192.409999999999</v>
      </c>
      <c r="H16" s="16">
        <v>118.67</v>
      </c>
      <c r="I16" s="15"/>
      <c r="J16" s="15"/>
    </row>
    <row r="17" s="1" customFormat="1" ht="21" customHeight="1" spans="1:10">
      <c r="A17" s="7">
        <v>12</v>
      </c>
      <c r="B17" s="17" t="s">
        <v>26</v>
      </c>
      <c r="C17" s="13">
        <v>9</v>
      </c>
      <c r="D17" s="13">
        <v>198</v>
      </c>
      <c r="E17" s="14">
        <v>668.13</v>
      </c>
      <c r="F17" s="15">
        <v>585.9</v>
      </c>
      <c r="G17" s="15">
        <v>34.68</v>
      </c>
      <c r="H17" s="16">
        <v>47.55</v>
      </c>
      <c r="I17" s="15"/>
      <c r="J17" s="15"/>
    </row>
    <row r="18" s="1" customFormat="1" ht="21" customHeight="1" spans="1:10">
      <c r="A18" s="7">
        <v>13</v>
      </c>
      <c r="B18" s="17" t="s">
        <v>27</v>
      </c>
      <c r="C18" s="13">
        <v>8</v>
      </c>
      <c r="D18" s="13">
        <v>179</v>
      </c>
      <c r="E18" s="14">
        <v>643.67</v>
      </c>
      <c r="F18" s="15">
        <v>389.8</v>
      </c>
      <c r="G18" s="15">
        <v>182.14</v>
      </c>
      <c r="H18" s="16">
        <v>71.73</v>
      </c>
      <c r="I18" s="15"/>
      <c r="J18" s="15"/>
    </row>
    <row r="19" s="1" customFormat="1" ht="21" customHeight="1" spans="1:10">
      <c r="A19" s="7">
        <v>14</v>
      </c>
      <c r="B19" s="17" t="s">
        <v>28</v>
      </c>
      <c r="C19" s="13">
        <v>6</v>
      </c>
      <c r="D19" s="13">
        <v>175</v>
      </c>
      <c r="E19" s="14">
        <v>586.92</v>
      </c>
      <c r="F19" s="15">
        <v>501.81</v>
      </c>
      <c r="G19" s="15">
        <v>28.96</v>
      </c>
      <c r="H19" s="16">
        <v>56.15</v>
      </c>
      <c r="I19" s="15"/>
      <c r="J19" s="15"/>
    </row>
    <row r="20" s="1" customFormat="1" ht="21" customHeight="1" spans="1:10">
      <c r="A20" s="7">
        <v>15</v>
      </c>
      <c r="B20" s="17" t="s">
        <v>29</v>
      </c>
      <c r="C20" s="13">
        <v>5</v>
      </c>
      <c r="D20" s="13">
        <v>104</v>
      </c>
      <c r="E20" s="14">
        <v>323.8</v>
      </c>
      <c r="F20" s="15">
        <v>302.4</v>
      </c>
      <c r="G20" s="15">
        <v>10.16</v>
      </c>
      <c r="H20" s="16">
        <v>11.24</v>
      </c>
      <c r="I20" s="15"/>
      <c r="J20" s="15"/>
    </row>
    <row r="21" s="1" customFormat="1" ht="21" customHeight="1" spans="1:10">
      <c r="A21" s="7">
        <v>16</v>
      </c>
      <c r="B21" s="17" t="s">
        <v>30</v>
      </c>
      <c r="C21" s="13">
        <v>5</v>
      </c>
      <c r="D21" s="13">
        <v>103</v>
      </c>
      <c r="E21" s="14">
        <v>379.3</v>
      </c>
      <c r="F21" s="15">
        <v>319.12</v>
      </c>
      <c r="G21" s="15">
        <v>60.18</v>
      </c>
      <c r="H21" s="16">
        <v>0</v>
      </c>
      <c r="I21" s="15"/>
      <c r="J21" s="15"/>
    </row>
    <row r="22" s="1" customFormat="1" ht="21" customHeight="1" spans="1:10">
      <c r="A22" s="7" t="s">
        <v>31</v>
      </c>
      <c r="B22" s="17" t="s">
        <v>11</v>
      </c>
      <c r="C22" s="13">
        <v>180</v>
      </c>
      <c r="D22" s="13">
        <v>4121</v>
      </c>
      <c r="E22" s="14">
        <v>14989.66</v>
      </c>
      <c r="F22" s="15">
        <v>11708.94</v>
      </c>
      <c r="G22" s="15">
        <v>2390.1</v>
      </c>
      <c r="H22" s="16">
        <v>890.62</v>
      </c>
      <c r="I22" s="15">
        <v>114</v>
      </c>
      <c r="J22" s="15">
        <f>E22*I22</f>
        <v>1708821.24</v>
      </c>
    </row>
    <row r="23" s="1" customFormat="1" ht="21" customHeight="1" spans="1:10">
      <c r="A23" s="11">
        <v>1</v>
      </c>
      <c r="B23" s="17" t="s">
        <v>32</v>
      </c>
      <c r="C23" s="17">
        <v>15</v>
      </c>
      <c r="D23" s="17">
        <v>466</v>
      </c>
      <c r="E23" s="17">
        <v>2328.44</v>
      </c>
      <c r="F23" s="17">
        <v>1961.44</v>
      </c>
      <c r="G23" s="17">
        <v>231.899999999999</v>
      </c>
      <c r="H23" s="17">
        <v>135.099999999999</v>
      </c>
      <c r="I23" s="17"/>
      <c r="J23" s="17"/>
    </row>
    <row r="24" s="1" customFormat="1" ht="21" customHeight="1" spans="1:10">
      <c r="A24" s="11">
        <v>2</v>
      </c>
      <c r="B24" s="17" t="s">
        <v>33</v>
      </c>
      <c r="C24" s="17">
        <v>8</v>
      </c>
      <c r="D24" s="17">
        <v>194</v>
      </c>
      <c r="E24" s="17">
        <v>1256.12</v>
      </c>
      <c r="F24" s="17">
        <v>756.2</v>
      </c>
      <c r="G24" s="17">
        <v>378.78</v>
      </c>
      <c r="H24" s="17">
        <v>121.14</v>
      </c>
      <c r="I24" s="17"/>
      <c r="J24" s="17"/>
    </row>
    <row r="25" s="1" customFormat="1" ht="21" customHeight="1" spans="1:10">
      <c r="A25" s="11">
        <v>3</v>
      </c>
      <c r="B25" s="17" t="s">
        <v>34</v>
      </c>
      <c r="C25" s="17">
        <v>12</v>
      </c>
      <c r="D25" s="17">
        <v>323</v>
      </c>
      <c r="E25" s="17">
        <v>1433.01</v>
      </c>
      <c r="F25" s="17">
        <v>1151.35</v>
      </c>
      <c r="G25" s="17">
        <v>263.759999999999</v>
      </c>
      <c r="H25" s="17">
        <v>17.9</v>
      </c>
      <c r="I25" s="17"/>
      <c r="J25" s="17"/>
    </row>
    <row r="26" s="1" customFormat="1" ht="21" customHeight="1" spans="1:10">
      <c r="A26" s="11">
        <v>4</v>
      </c>
      <c r="B26" s="17" t="s">
        <v>35</v>
      </c>
      <c r="C26" s="17">
        <v>11</v>
      </c>
      <c r="D26" s="17">
        <v>264</v>
      </c>
      <c r="E26" s="17">
        <v>1082.76</v>
      </c>
      <c r="F26" s="17">
        <v>1038.36</v>
      </c>
      <c r="G26" s="17">
        <v>44.3999999999999</v>
      </c>
      <c r="H26" s="17">
        <v>0</v>
      </c>
      <c r="I26" s="17"/>
      <c r="J26" s="17"/>
    </row>
    <row r="27" s="1" customFormat="1" ht="21" customHeight="1" spans="1:10">
      <c r="A27" s="11">
        <v>5</v>
      </c>
      <c r="B27" s="17" t="s">
        <v>36</v>
      </c>
      <c r="C27" s="17">
        <v>14</v>
      </c>
      <c r="D27" s="17">
        <v>341</v>
      </c>
      <c r="E27" s="17">
        <v>1427.24</v>
      </c>
      <c r="F27" s="17">
        <v>1148</v>
      </c>
      <c r="G27" s="17">
        <v>242.74</v>
      </c>
      <c r="H27" s="17">
        <v>36.5</v>
      </c>
      <c r="I27" s="17"/>
      <c r="J27" s="17"/>
    </row>
    <row r="28" s="1" customFormat="1" ht="21" customHeight="1" spans="1:10">
      <c r="A28" s="11">
        <v>6</v>
      </c>
      <c r="B28" s="17" t="s">
        <v>37</v>
      </c>
      <c r="C28" s="17">
        <v>13</v>
      </c>
      <c r="D28" s="17">
        <v>445</v>
      </c>
      <c r="E28" s="17">
        <v>1456.6</v>
      </c>
      <c r="F28" s="17">
        <v>1313.87</v>
      </c>
      <c r="G28" s="17">
        <v>70.2500000000001</v>
      </c>
      <c r="H28" s="17">
        <v>72.4800000000002</v>
      </c>
      <c r="I28" s="17"/>
      <c r="J28" s="17"/>
    </row>
    <row r="29" s="1" customFormat="1" ht="21" customHeight="1" spans="1:10">
      <c r="A29" s="11">
        <v>7</v>
      </c>
      <c r="B29" s="17" t="s">
        <v>38</v>
      </c>
      <c r="C29" s="17">
        <v>28</v>
      </c>
      <c r="D29" s="17">
        <v>715</v>
      </c>
      <c r="E29" s="17">
        <v>3642.47</v>
      </c>
      <c r="F29" s="17">
        <v>3188.77</v>
      </c>
      <c r="G29" s="17">
        <v>398.82</v>
      </c>
      <c r="H29" s="17">
        <v>54.88</v>
      </c>
      <c r="I29" s="17"/>
      <c r="J29" s="17"/>
    </row>
    <row r="30" s="1" customFormat="1" ht="21" customHeight="1" spans="1:10">
      <c r="A30" s="11">
        <v>8</v>
      </c>
      <c r="B30" s="17" t="s">
        <v>39</v>
      </c>
      <c r="C30" s="17">
        <v>25</v>
      </c>
      <c r="D30" s="17">
        <v>664</v>
      </c>
      <c r="E30" s="17">
        <v>2366.12</v>
      </c>
      <c r="F30" s="17">
        <v>1847.72</v>
      </c>
      <c r="G30" s="17">
        <v>425.7</v>
      </c>
      <c r="H30" s="17">
        <v>92.7000000000002</v>
      </c>
      <c r="I30" s="17"/>
      <c r="J30" s="17"/>
    </row>
    <row r="31" s="1" customFormat="1" ht="21" customHeight="1" spans="1:10">
      <c r="A31" s="11">
        <v>9</v>
      </c>
      <c r="B31" s="17" t="s">
        <v>40</v>
      </c>
      <c r="C31" s="17">
        <v>8</v>
      </c>
      <c r="D31" s="17">
        <v>262</v>
      </c>
      <c r="E31" s="17">
        <v>1516.13</v>
      </c>
      <c r="F31" s="17">
        <v>983.24</v>
      </c>
      <c r="G31" s="17">
        <v>486.89</v>
      </c>
      <c r="H31" s="17">
        <v>46</v>
      </c>
      <c r="I31" s="17"/>
      <c r="J31" s="17"/>
    </row>
    <row r="32" s="1" customFormat="1" ht="21" customHeight="1" spans="1:10">
      <c r="A32" s="11">
        <v>10</v>
      </c>
      <c r="B32" s="17" t="s">
        <v>41</v>
      </c>
      <c r="C32" s="17">
        <v>11</v>
      </c>
      <c r="D32" s="17">
        <v>216</v>
      </c>
      <c r="E32" s="17">
        <v>828</v>
      </c>
      <c r="F32" s="17">
        <v>652.559999999999</v>
      </c>
      <c r="G32" s="17">
        <v>67.44</v>
      </c>
      <c r="H32" s="17">
        <v>108</v>
      </c>
      <c r="I32" s="17"/>
      <c r="J32" s="17"/>
    </row>
    <row r="33" s="1" customFormat="1" ht="21" customHeight="1" spans="1:10">
      <c r="A33" s="11">
        <v>11</v>
      </c>
      <c r="B33" s="17" t="s">
        <v>42</v>
      </c>
      <c r="C33" s="17">
        <v>9</v>
      </c>
      <c r="D33" s="17">
        <v>195</v>
      </c>
      <c r="E33" s="17">
        <v>621.7</v>
      </c>
      <c r="F33" s="17">
        <v>430.9</v>
      </c>
      <c r="G33" s="17">
        <v>103.3</v>
      </c>
      <c r="H33" s="17">
        <v>87.5</v>
      </c>
      <c r="I33" s="17"/>
      <c r="J33" s="17"/>
    </row>
    <row r="34" s="1" customFormat="1" ht="21" customHeight="1" spans="1:10">
      <c r="A34" s="11">
        <v>12</v>
      </c>
      <c r="B34" s="17" t="s">
        <v>43</v>
      </c>
      <c r="C34" s="17">
        <v>12</v>
      </c>
      <c r="D34" s="17">
        <v>399</v>
      </c>
      <c r="E34" s="17">
        <v>1465.67</v>
      </c>
      <c r="F34" s="17">
        <v>1276.56</v>
      </c>
      <c r="G34" s="17">
        <v>121.76</v>
      </c>
      <c r="H34" s="17">
        <v>67.35</v>
      </c>
      <c r="I34" s="17"/>
      <c r="J34" s="17"/>
    </row>
    <row r="35" s="1" customFormat="1" ht="21" customHeight="1" spans="1:10">
      <c r="A35" s="11" t="s">
        <v>44</v>
      </c>
      <c r="B35" s="17" t="s">
        <v>11</v>
      </c>
      <c r="C35" s="17">
        <v>166</v>
      </c>
      <c r="D35" s="17">
        <v>4484</v>
      </c>
      <c r="E35" s="17">
        <v>19424.26</v>
      </c>
      <c r="F35" s="17">
        <v>15748.97</v>
      </c>
      <c r="G35" s="17">
        <v>2835.74</v>
      </c>
      <c r="H35" s="17">
        <v>839.549999999999</v>
      </c>
      <c r="I35" s="17">
        <v>114</v>
      </c>
      <c r="J35" s="17">
        <f>E35*I35</f>
        <v>2214365.64</v>
      </c>
    </row>
    <row r="36" s="1" customFormat="1" ht="21" customHeight="1" spans="1:10">
      <c r="A36" s="7">
        <v>1</v>
      </c>
      <c r="B36" s="11" t="s">
        <v>45</v>
      </c>
      <c r="C36" s="17">
        <v>7</v>
      </c>
      <c r="D36" s="17">
        <v>313</v>
      </c>
      <c r="E36" s="17">
        <v>1198.7</v>
      </c>
      <c r="F36" s="17">
        <v>740.21</v>
      </c>
      <c r="G36" s="17">
        <v>416.490000000001</v>
      </c>
      <c r="H36" s="17">
        <v>42</v>
      </c>
      <c r="I36" s="17"/>
      <c r="J36" s="17"/>
    </row>
    <row r="37" s="1" customFormat="1" ht="21" customHeight="1" spans="1:10">
      <c r="A37" s="7">
        <v>2</v>
      </c>
      <c r="B37" s="11" t="s">
        <v>46</v>
      </c>
      <c r="C37" s="17">
        <v>6</v>
      </c>
      <c r="D37" s="17">
        <v>284</v>
      </c>
      <c r="E37" s="17">
        <v>1219.92</v>
      </c>
      <c r="F37" s="17">
        <v>584.77</v>
      </c>
      <c r="G37" s="17">
        <v>514.44</v>
      </c>
      <c r="H37" s="17">
        <v>120.71</v>
      </c>
      <c r="I37" s="17"/>
      <c r="J37" s="17"/>
    </row>
    <row r="38" s="1" customFormat="1" ht="21" customHeight="1" spans="1:10">
      <c r="A38" s="7">
        <v>3</v>
      </c>
      <c r="B38" s="11" t="s">
        <v>47</v>
      </c>
      <c r="C38" s="17">
        <v>20</v>
      </c>
      <c r="D38" s="17">
        <v>782</v>
      </c>
      <c r="E38" s="17">
        <v>3258.13</v>
      </c>
      <c r="F38" s="17">
        <v>2443.93</v>
      </c>
      <c r="G38" s="17">
        <v>785.100000000002</v>
      </c>
      <c r="H38" s="17">
        <v>29.1</v>
      </c>
      <c r="I38" s="17"/>
      <c r="J38" s="17"/>
    </row>
    <row r="39" s="1" customFormat="1" ht="21" customHeight="1" spans="1:10">
      <c r="A39" s="7">
        <v>4</v>
      </c>
      <c r="B39" s="11" t="s">
        <v>48</v>
      </c>
      <c r="C39" s="17">
        <v>7</v>
      </c>
      <c r="D39" s="17">
        <v>201</v>
      </c>
      <c r="E39" s="17">
        <v>936.19</v>
      </c>
      <c r="F39" s="17">
        <v>575.02</v>
      </c>
      <c r="G39" s="17">
        <v>326.05</v>
      </c>
      <c r="H39" s="17">
        <v>35.12</v>
      </c>
      <c r="I39" s="17"/>
      <c r="J39" s="17"/>
    </row>
    <row r="40" s="1" customFormat="1" ht="21" customHeight="1" spans="1:10">
      <c r="A40" s="7">
        <v>5</v>
      </c>
      <c r="B40" s="11" t="s">
        <v>49</v>
      </c>
      <c r="C40" s="17">
        <v>19</v>
      </c>
      <c r="D40" s="17">
        <v>410</v>
      </c>
      <c r="E40" s="17">
        <v>1210.43</v>
      </c>
      <c r="F40" s="17">
        <v>736.49</v>
      </c>
      <c r="G40" s="17">
        <v>440.69</v>
      </c>
      <c r="H40" s="17">
        <v>33.25</v>
      </c>
      <c r="I40" s="17"/>
      <c r="J40" s="17"/>
    </row>
    <row r="41" s="1" customFormat="1" ht="21" customHeight="1" spans="1:10">
      <c r="A41" s="7">
        <v>6</v>
      </c>
      <c r="B41" s="11" t="s">
        <v>50</v>
      </c>
      <c r="C41" s="17">
        <v>4</v>
      </c>
      <c r="D41" s="17">
        <v>158</v>
      </c>
      <c r="E41" s="17">
        <v>506.37</v>
      </c>
      <c r="F41" s="17">
        <v>297.95</v>
      </c>
      <c r="G41" s="17">
        <v>136.02</v>
      </c>
      <c r="H41" s="17">
        <v>72.4</v>
      </c>
      <c r="I41" s="17"/>
      <c r="J41" s="17"/>
    </row>
    <row r="42" s="1" customFormat="1" ht="21" customHeight="1" spans="1:10">
      <c r="A42" s="7">
        <v>7</v>
      </c>
      <c r="B42" s="11" t="s">
        <v>51</v>
      </c>
      <c r="C42" s="17">
        <v>8</v>
      </c>
      <c r="D42" s="17">
        <v>242</v>
      </c>
      <c r="E42" s="17">
        <v>611.7</v>
      </c>
      <c r="F42" s="17">
        <v>376.5</v>
      </c>
      <c r="G42" s="17">
        <v>225.6</v>
      </c>
      <c r="H42" s="17">
        <v>9.6</v>
      </c>
      <c r="I42" s="17"/>
      <c r="J42" s="17"/>
    </row>
    <row r="43" s="1" customFormat="1" ht="21" customHeight="1" spans="1:10">
      <c r="A43" s="7">
        <v>8</v>
      </c>
      <c r="B43" s="11" t="s">
        <v>52</v>
      </c>
      <c r="C43" s="17">
        <v>17</v>
      </c>
      <c r="D43" s="17">
        <v>735</v>
      </c>
      <c r="E43" s="17">
        <v>2810.67</v>
      </c>
      <c r="F43" s="17">
        <v>1633.63</v>
      </c>
      <c r="G43" s="17">
        <v>1109.12</v>
      </c>
      <c r="H43" s="17">
        <v>67.92</v>
      </c>
      <c r="I43" s="17"/>
      <c r="J43" s="17"/>
    </row>
    <row r="44" s="1" customFormat="1" ht="21" customHeight="1" spans="1:10">
      <c r="A44" s="7">
        <v>9</v>
      </c>
      <c r="B44" s="11" t="s">
        <v>53</v>
      </c>
      <c r="C44" s="17">
        <v>10</v>
      </c>
      <c r="D44" s="17">
        <v>404</v>
      </c>
      <c r="E44" s="17">
        <v>1125.86</v>
      </c>
      <c r="F44" s="17">
        <v>611.69</v>
      </c>
      <c r="G44" s="17">
        <v>502.170000000001</v>
      </c>
      <c r="H44" s="17">
        <v>12</v>
      </c>
      <c r="I44" s="17"/>
      <c r="J44" s="17"/>
    </row>
    <row r="45" s="1" customFormat="1" ht="21" customHeight="1" spans="1:10">
      <c r="A45" s="7" t="s">
        <v>54</v>
      </c>
      <c r="B45" s="17" t="s">
        <v>11</v>
      </c>
      <c r="C45" s="17">
        <v>98</v>
      </c>
      <c r="D45" s="17">
        <v>3529</v>
      </c>
      <c r="E45" s="17">
        <f t="shared" ref="E45:H45" si="0">SUM(E36:E44)</f>
        <v>12877.97</v>
      </c>
      <c r="F45" s="17">
        <v>8000.19</v>
      </c>
      <c r="G45" s="17">
        <f t="shared" si="0"/>
        <v>4455.68</v>
      </c>
      <c r="H45" s="17">
        <f t="shared" si="0"/>
        <v>422.1</v>
      </c>
      <c r="I45" s="17">
        <v>114</v>
      </c>
      <c r="J45" s="17">
        <f>E45*I45</f>
        <v>1468088.58</v>
      </c>
    </row>
    <row r="46" s="1" customFormat="1" ht="21" customHeight="1" spans="1:10">
      <c r="A46" s="7">
        <v>1</v>
      </c>
      <c r="B46" s="17" t="s">
        <v>55</v>
      </c>
      <c r="C46" s="17">
        <v>8</v>
      </c>
      <c r="D46" s="17">
        <v>164</v>
      </c>
      <c r="E46" s="17">
        <v>596.64</v>
      </c>
      <c r="F46" s="17">
        <v>441.47</v>
      </c>
      <c r="G46" s="17">
        <v>94.52</v>
      </c>
      <c r="H46" s="17">
        <v>60.65</v>
      </c>
      <c r="I46" s="17"/>
      <c r="J46" s="17"/>
    </row>
    <row r="47" s="1" customFormat="1" ht="21" customHeight="1" spans="1:10">
      <c r="A47" s="7">
        <v>2</v>
      </c>
      <c r="B47" s="17" t="s">
        <v>56</v>
      </c>
      <c r="C47" s="17">
        <v>8</v>
      </c>
      <c r="D47" s="17">
        <v>155</v>
      </c>
      <c r="E47" s="17">
        <v>415.53</v>
      </c>
      <c r="F47" s="17">
        <v>183.23</v>
      </c>
      <c r="G47" s="17">
        <v>167.2</v>
      </c>
      <c r="H47" s="17">
        <v>65.1</v>
      </c>
      <c r="I47" s="17"/>
      <c r="J47" s="17"/>
    </row>
    <row r="48" s="1" customFormat="1" ht="21" customHeight="1" spans="1:10">
      <c r="A48" s="7">
        <v>3</v>
      </c>
      <c r="B48" s="17" t="s">
        <v>57</v>
      </c>
      <c r="C48" s="17">
        <v>2</v>
      </c>
      <c r="D48" s="17">
        <v>160</v>
      </c>
      <c r="E48" s="17">
        <v>759.63</v>
      </c>
      <c r="F48" s="17">
        <v>691.55</v>
      </c>
      <c r="G48" s="17">
        <v>68.08</v>
      </c>
      <c r="H48" s="17">
        <v>0</v>
      </c>
      <c r="I48" s="17"/>
      <c r="J48" s="17"/>
    </row>
    <row r="49" s="1" customFormat="1" ht="21" customHeight="1" spans="1:10">
      <c r="A49" s="7">
        <v>4</v>
      </c>
      <c r="B49" s="17" t="s">
        <v>58</v>
      </c>
      <c r="C49" s="17">
        <v>13</v>
      </c>
      <c r="D49" s="17">
        <v>375</v>
      </c>
      <c r="E49" s="17">
        <v>1703.76</v>
      </c>
      <c r="F49" s="17">
        <v>1407.24</v>
      </c>
      <c r="G49" s="17">
        <v>296.52</v>
      </c>
      <c r="H49" s="17">
        <v>0</v>
      </c>
      <c r="I49" s="17"/>
      <c r="J49" s="17"/>
    </row>
    <row r="50" s="1" customFormat="1" ht="21" customHeight="1" spans="1:10">
      <c r="A50" s="7">
        <v>5</v>
      </c>
      <c r="B50" s="17" t="s">
        <v>59</v>
      </c>
      <c r="C50" s="17">
        <v>9</v>
      </c>
      <c r="D50" s="17">
        <v>223</v>
      </c>
      <c r="E50" s="17">
        <v>744.14</v>
      </c>
      <c r="F50" s="17">
        <v>618.08</v>
      </c>
      <c r="G50" s="17">
        <v>119.86</v>
      </c>
      <c r="H50" s="17">
        <v>6.2</v>
      </c>
      <c r="I50" s="17"/>
      <c r="J50" s="17"/>
    </row>
    <row r="51" s="1" customFormat="1" ht="21" customHeight="1" spans="1:10">
      <c r="A51" s="7">
        <v>6</v>
      </c>
      <c r="B51" s="17" t="s">
        <v>60</v>
      </c>
      <c r="C51" s="17">
        <v>19</v>
      </c>
      <c r="D51" s="17">
        <v>540</v>
      </c>
      <c r="E51" s="17">
        <v>2048.73</v>
      </c>
      <c r="F51" s="17">
        <v>1686</v>
      </c>
      <c r="G51" s="17">
        <v>206.08</v>
      </c>
      <c r="H51" s="17">
        <v>156.65</v>
      </c>
      <c r="I51" s="17"/>
      <c r="J51" s="17"/>
    </row>
    <row r="52" s="1" customFormat="1" ht="21" customHeight="1" spans="1:10">
      <c r="A52" s="7">
        <v>7</v>
      </c>
      <c r="B52" s="17" t="s">
        <v>61</v>
      </c>
      <c r="C52" s="17">
        <v>10</v>
      </c>
      <c r="D52" s="17">
        <v>213</v>
      </c>
      <c r="E52" s="17">
        <v>929.029999999999</v>
      </c>
      <c r="F52" s="17">
        <v>723.4</v>
      </c>
      <c r="G52" s="17">
        <v>105.43</v>
      </c>
      <c r="H52" s="17">
        <v>100.2</v>
      </c>
      <c r="I52" s="17"/>
      <c r="J52" s="17"/>
    </row>
    <row r="53" s="1" customFormat="1" ht="21" customHeight="1" spans="1:10">
      <c r="A53" s="7">
        <v>8</v>
      </c>
      <c r="B53" s="17" t="s">
        <v>62</v>
      </c>
      <c r="C53" s="17">
        <v>8</v>
      </c>
      <c r="D53" s="17">
        <v>224</v>
      </c>
      <c r="E53" s="17">
        <v>681.9</v>
      </c>
      <c r="F53" s="17">
        <v>516.13</v>
      </c>
      <c r="G53" s="17">
        <v>165.77</v>
      </c>
      <c r="H53" s="17">
        <v>0</v>
      </c>
      <c r="I53" s="17"/>
      <c r="J53" s="17"/>
    </row>
    <row r="54" s="1" customFormat="1" ht="21" customHeight="1" spans="1:10">
      <c r="A54" s="7">
        <v>9</v>
      </c>
      <c r="B54" s="17" t="s">
        <v>63</v>
      </c>
      <c r="C54" s="17">
        <v>6</v>
      </c>
      <c r="D54" s="17">
        <v>154</v>
      </c>
      <c r="E54" s="17">
        <v>639.35</v>
      </c>
      <c r="F54" s="17">
        <v>527.94</v>
      </c>
      <c r="G54" s="17">
        <v>89.31</v>
      </c>
      <c r="H54" s="17">
        <v>22.1</v>
      </c>
      <c r="I54" s="17"/>
      <c r="J54" s="17"/>
    </row>
    <row r="55" s="1" customFormat="1" ht="21" customHeight="1" spans="1:10">
      <c r="A55" s="7">
        <v>10</v>
      </c>
      <c r="B55" s="17" t="s">
        <v>64</v>
      </c>
      <c r="C55" s="17">
        <v>4</v>
      </c>
      <c r="D55" s="17">
        <v>167</v>
      </c>
      <c r="E55" s="17">
        <v>538.38</v>
      </c>
      <c r="F55" s="17">
        <v>346.79</v>
      </c>
      <c r="G55" s="17">
        <v>90.89</v>
      </c>
      <c r="H55" s="17">
        <v>100.7</v>
      </c>
      <c r="I55" s="17"/>
      <c r="J55" s="17"/>
    </row>
    <row r="56" s="1" customFormat="1" ht="21" customHeight="1" spans="1:10">
      <c r="A56" s="7">
        <v>11</v>
      </c>
      <c r="B56" s="17" t="s">
        <v>65</v>
      </c>
      <c r="C56" s="17">
        <v>15</v>
      </c>
      <c r="D56" s="17">
        <v>295</v>
      </c>
      <c r="E56" s="17">
        <v>848.53</v>
      </c>
      <c r="F56" s="17">
        <v>794.87</v>
      </c>
      <c r="G56" s="17">
        <v>28.36</v>
      </c>
      <c r="H56" s="17">
        <v>25.3</v>
      </c>
      <c r="I56" s="17"/>
      <c r="J56" s="17"/>
    </row>
    <row r="57" s="1" customFormat="1" ht="21" customHeight="1" spans="1:10">
      <c r="A57" s="7">
        <v>12</v>
      </c>
      <c r="B57" s="17" t="s">
        <v>66</v>
      </c>
      <c r="C57" s="17">
        <v>24</v>
      </c>
      <c r="D57" s="17">
        <v>525</v>
      </c>
      <c r="E57" s="17">
        <v>1778.88</v>
      </c>
      <c r="F57" s="17">
        <v>1126.45</v>
      </c>
      <c r="G57" s="17">
        <v>506.76</v>
      </c>
      <c r="H57" s="17">
        <v>145.67</v>
      </c>
      <c r="I57" s="17"/>
      <c r="J57" s="17"/>
    </row>
    <row r="58" s="1" customFormat="1" ht="21" customHeight="1" spans="1:10">
      <c r="A58" s="7">
        <v>13</v>
      </c>
      <c r="B58" s="17" t="s">
        <v>67</v>
      </c>
      <c r="C58" s="17">
        <v>14</v>
      </c>
      <c r="D58" s="17">
        <v>419</v>
      </c>
      <c r="E58" s="17">
        <v>2521.54</v>
      </c>
      <c r="F58" s="17">
        <v>2108.84</v>
      </c>
      <c r="G58" s="17">
        <v>221</v>
      </c>
      <c r="H58" s="17">
        <v>191.7</v>
      </c>
      <c r="I58" s="17"/>
      <c r="J58" s="17"/>
    </row>
    <row r="59" s="1" customFormat="1" ht="21" customHeight="1" spans="1:10">
      <c r="A59" s="7">
        <v>14</v>
      </c>
      <c r="B59" s="17" t="s">
        <v>36</v>
      </c>
      <c r="C59" s="17">
        <v>14</v>
      </c>
      <c r="D59" s="17">
        <v>323</v>
      </c>
      <c r="E59" s="17">
        <v>1071.54</v>
      </c>
      <c r="F59" s="17">
        <v>356.39</v>
      </c>
      <c r="G59" s="17">
        <v>426.05</v>
      </c>
      <c r="H59" s="17">
        <v>289.1</v>
      </c>
      <c r="I59" s="17"/>
      <c r="J59" s="17"/>
    </row>
    <row r="60" s="1" customFormat="1" ht="21" customHeight="1" spans="1:10">
      <c r="A60" s="7">
        <v>15</v>
      </c>
      <c r="B60" s="17" t="s">
        <v>68</v>
      </c>
      <c r="C60" s="17">
        <v>9</v>
      </c>
      <c r="D60" s="17">
        <v>222</v>
      </c>
      <c r="E60" s="17">
        <v>817.71</v>
      </c>
      <c r="F60" s="17">
        <v>574.4</v>
      </c>
      <c r="G60" s="17">
        <v>166.51</v>
      </c>
      <c r="H60" s="17">
        <v>76.8</v>
      </c>
      <c r="I60" s="17"/>
      <c r="J60" s="17"/>
    </row>
    <row r="61" s="1" customFormat="1" ht="21" customHeight="1" spans="1:10">
      <c r="A61" s="7" t="s">
        <v>69</v>
      </c>
      <c r="B61" s="17" t="s">
        <v>11</v>
      </c>
      <c r="C61" s="17">
        <v>163</v>
      </c>
      <c r="D61" s="17">
        <v>4159</v>
      </c>
      <c r="E61" s="17">
        <v>16095.29</v>
      </c>
      <c r="F61" s="17">
        <v>12102.78</v>
      </c>
      <c r="G61" s="17">
        <v>2752.34</v>
      </c>
      <c r="H61" s="17">
        <v>1240.17</v>
      </c>
      <c r="I61" s="17">
        <v>114</v>
      </c>
      <c r="J61" s="17">
        <f>E61*I61</f>
        <v>1834863.06</v>
      </c>
    </row>
    <row r="62" s="1" customFormat="1" ht="21" customHeight="1" spans="1:10">
      <c r="A62" s="7">
        <v>1</v>
      </c>
      <c r="B62" s="17" t="s">
        <v>70</v>
      </c>
      <c r="C62" s="17">
        <v>17</v>
      </c>
      <c r="D62" s="17">
        <v>524</v>
      </c>
      <c r="E62" s="17">
        <v>2287.02</v>
      </c>
      <c r="F62" s="17">
        <v>2042.44</v>
      </c>
      <c r="G62" s="17">
        <v>183.37</v>
      </c>
      <c r="H62" s="17">
        <v>61.21</v>
      </c>
      <c r="I62" s="17"/>
      <c r="J62" s="17"/>
    </row>
    <row r="63" s="1" customFormat="1" ht="21" customHeight="1" spans="1:10">
      <c r="A63" s="7">
        <v>2</v>
      </c>
      <c r="B63" s="17" t="s">
        <v>71</v>
      </c>
      <c r="C63" s="17">
        <v>9</v>
      </c>
      <c r="D63" s="17">
        <v>298</v>
      </c>
      <c r="E63" s="17">
        <v>1296.24</v>
      </c>
      <c r="F63" s="17">
        <v>1196.31</v>
      </c>
      <c r="G63" s="17">
        <v>41.7</v>
      </c>
      <c r="H63" s="17">
        <v>58.23</v>
      </c>
      <c r="I63" s="17"/>
      <c r="J63" s="17"/>
    </row>
    <row r="64" s="1" customFormat="1" ht="21" customHeight="1" spans="1:10">
      <c r="A64" s="7">
        <v>3</v>
      </c>
      <c r="B64" s="17" t="s">
        <v>72</v>
      </c>
      <c r="C64" s="17">
        <v>13</v>
      </c>
      <c r="D64" s="17">
        <v>429</v>
      </c>
      <c r="E64" s="17">
        <v>2641.59</v>
      </c>
      <c r="F64" s="17">
        <v>2018.61</v>
      </c>
      <c r="G64" s="17">
        <v>526.55</v>
      </c>
      <c r="H64" s="17">
        <v>96.43</v>
      </c>
      <c r="I64" s="17"/>
      <c r="J64" s="17"/>
    </row>
    <row r="65" s="1" customFormat="1" ht="21" customHeight="1" spans="1:10">
      <c r="A65" s="7">
        <v>4</v>
      </c>
      <c r="B65" s="17" t="s">
        <v>73</v>
      </c>
      <c r="C65" s="17">
        <v>10</v>
      </c>
      <c r="D65" s="17">
        <v>292</v>
      </c>
      <c r="E65" s="17">
        <v>1963.36</v>
      </c>
      <c r="F65" s="17">
        <v>1846.51</v>
      </c>
      <c r="G65" s="17">
        <v>79.22</v>
      </c>
      <c r="H65" s="17">
        <v>37.63</v>
      </c>
      <c r="I65" s="17"/>
      <c r="J65" s="17"/>
    </row>
    <row r="66" s="1" customFormat="1" ht="21" customHeight="1" spans="1:10">
      <c r="A66" s="7">
        <v>5</v>
      </c>
      <c r="B66" s="17" t="s">
        <v>74</v>
      </c>
      <c r="C66" s="17">
        <v>8</v>
      </c>
      <c r="D66" s="17">
        <v>355</v>
      </c>
      <c r="E66" s="17">
        <v>1963.24</v>
      </c>
      <c r="F66" s="17">
        <v>1711.82</v>
      </c>
      <c r="G66" s="17">
        <v>183.26</v>
      </c>
      <c r="H66" s="17">
        <v>68.16</v>
      </c>
      <c r="I66" s="17"/>
      <c r="J66" s="17"/>
    </row>
    <row r="67" s="1" customFormat="1" ht="21" customHeight="1" spans="1:10">
      <c r="A67" s="7">
        <v>6</v>
      </c>
      <c r="B67" s="17" t="s">
        <v>75</v>
      </c>
      <c r="C67" s="17">
        <v>9</v>
      </c>
      <c r="D67" s="17">
        <v>246</v>
      </c>
      <c r="E67" s="17">
        <v>1934.61</v>
      </c>
      <c r="F67" s="17">
        <v>1029.95</v>
      </c>
      <c r="G67" s="17">
        <v>732.45</v>
      </c>
      <c r="H67" s="17">
        <v>172.21</v>
      </c>
      <c r="I67" s="17"/>
      <c r="J67" s="17"/>
    </row>
    <row r="68" s="1" customFormat="1" ht="21" customHeight="1" spans="1:10">
      <c r="A68" s="7">
        <v>7</v>
      </c>
      <c r="B68" s="17" t="s">
        <v>76</v>
      </c>
      <c r="C68" s="17">
        <v>15</v>
      </c>
      <c r="D68" s="17">
        <v>437</v>
      </c>
      <c r="E68" s="17">
        <v>2993.58</v>
      </c>
      <c r="F68" s="17">
        <v>2943.58</v>
      </c>
      <c r="G68" s="17">
        <v>25.2</v>
      </c>
      <c r="H68" s="17">
        <v>24.8</v>
      </c>
      <c r="I68" s="17"/>
      <c r="J68" s="17"/>
    </row>
    <row r="69" s="1" customFormat="1" ht="21" customHeight="1" spans="1:10">
      <c r="A69" s="7">
        <v>8</v>
      </c>
      <c r="B69" s="17" t="s">
        <v>77</v>
      </c>
      <c r="C69" s="17">
        <v>16</v>
      </c>
      <c r="D69" s="17">
        <v>438</v>
      </c>
      <c r="E69" s="17">
        <v>1888.58</v>
      </c>
      <c r="F69" s="17">
        <v>1586.31</v>
      </c>
      <c r="G69" s="17">
        <v>226.28</v>
      </c>
      <c r="H69" s="17">
        <v>75.99</v>
      </c>
      <c r="I69" s="17"/>
      <c r="J69" s="17"/>
    </row>
    <row r="70" s="1" customFormat="1" ht="21" customHeight="1" spans="1:10">
      <c r="A70" s="7">
        <v>9</v>
      </c>
      <c r="B70" s="17" t="s">
        <v>78</v>
      </c>
      <c r="C70" s="17">
        <v>10</v>
      </c>
      <c r="D70" s="17">
        <v>310</v>
      </c>
      <c r="E70" s="17">
        <v>1672.51</v>
      </c>
      <c r="F70" s="17">
        <v>1524.79</v>
      </c>
      <c r="G70" s="17">
        <v>98.8800000000001</v>
      </c>
      <c r="H70" s="17">
        <v>48.84</v>
      </c>
      <c r="I70" s="17"/>
      <c r="J70" s="17"/>
    </row>
    <row r="71" s="1" customFormat="1" ht="21" customHeight="1" spans="1:10">
      <c r="A71" s="7">
        <v>10</v>
      </c>
      <c r="B71" s="17" t="s">
        <v>79</v>
      </c>
      <c r="C71" s="17">
        <v>10</v>
      </c>
      <c r="D71" s="17">
        <v>320</v>
      </c>
      <c r="E71" s="17">
        <v>1776.32</v>
      </c>
      <c r="F71" s="17">
        <v>1525.82</v>
      </c>
      <c r="G71" s="17">
        <v>172.4</v>
      </c>
      <c r="H71" s="17">
        <v>78.1</v>
      </c>
      <c r="I71" s="17"/>
      <c r="J71" s="17"/>
    </row>
    <row r="72" s="1" customFormat="1" ht="21" customHeight="1" spans="1:10">
      <c r="A72" s="7">
        <v>11</v>
      </c>
      <c r="B72" s="17" t="s">
        <v>80</v>
      </c>
      <c r="C72" s="17">
        <v>10</v>
      </c>
      <c r="D72" s="17">
        <v>304</v>
      </c>
      <c r="E72" s="17">
        <v>1928.17</v>
      </c>
      <c r="F72" s="17">
        <v>1874.01</v>
      </c>
      <c r="G72" s="17">
        <v>34.02</v>
      </c>
      <c r="H72" s="17">
        <v>20.14</v>
      </c>
      <c r="I72" s="17"/>
      <c r="J72" s="17"/>
    </row>
    <row r="73" s="1" customFormat="1" ht="21" customHeight="1" spans="1:10">
      <c r="A73" s="7">
        <v>12</v>
      </c>
      <c r="B73" s="17" t="s">
        <v>81</v>
      </c>
      <c r="C73" s="17">
        <v>1</v>
      </c>
      <c r="D73" s="17">
        <v>66</v>
      </c>
      <c r="E73" s="17">
        <v>324</v>
      </c>
      <c r="F73" s="17">
        <v>324</v>
      </c>
      <c r="G73" s="3">
        <v>0</v>
      </c>
      <c r="H73" s="3">
        <v>0</v>
      </c>
      <c r="I73" s="17"/>
      <c r="J73" s="17"/>
    </row>
    <row r="74" s="1" customFormat="1" ht="21" customHeight="1" spans="1:10">
      <c r="A74" s="7" t="s">
        <v>82</v>
      </c>
      <c r="B74" s="17" t="s">
        <v>11</v>
      </c>
      <c r="C74" s="17">
        <v>128</v>
      </c>
      <c r="D74" s="17">
        <v>4019</v>
      </c>
      <c r="E74" s="17">
        <f>SUM(E62:E73)</f>
        <v>22669.22</v>
      </c>
      <c r="F74" s="17">
        <f>SUM(F62:F73)</f>
        <v>19624.15</v>
      </c>
      <c r="G74" s="17">
        <f>SUM(G62:G72)</f>
        <v>2303.33</v>
      </c>
      <c r="H74" s="17">
        <f>SUM(H62:H72)</f>
        <v>741.74</v>
      </c>
      <c r="I74" s="17">
        <v>114</v>
      </c>
      <c r="J74" s="17">
        <f>E74*I74</f>
        <v>2584291.08</v>
      </c>
    </row>
    <row r="75" s="1" customFormat="1" ht="21" customHeight="1" spans="1:10">
      <c r="A75" s="7">
        <v>1</v>
      </c>
      <c r="B75" s="17" t="s">
        <v>83</v>
      </c>
      <c r="C75" s="17">
        <v>13</v>
      </c>
      <c r="D75" s="17">
        <v>413</v>
      </c>
      <c r="E75" s="17">
        <v>2158.74</v>
      </c>
      <c r="F75" s="17">
        <v>1771.68</v>
      </c>
      <c r="G75" s="17">
        <v>337.15</v>
      </c>
      <c r="H75" s="17">
        <v>49.91</v>
      </c>
      <c r="I75" s="17"/>
      <c r="J75" s="17"/>
    </row>
    <row r="76" s="1" customFormat="1" ht="21" customHeight="1" spans="1:10">
      <c r="A76" s="7">
        <v>2</v>
      </c>
      <c r="B76" s="17" t="s">
        <v>84</v>
      </c>
      <c r="C76" s="17">
        <v>5</v>
      </c>
      <c r="D76" s="17">
        <v>163</v>
      </c>
      <c r="E76" s="17">
        <v>516.38</v>
      </c>
      <c r="F76" s="17">
        <v>483.98</v>
      </c>
      <c r="G76" s="17">
        <v>28.3</v>
      </c>
      <c r="H76" s="17">
        <v>4.1</v>
      </c>
      <c r="I76" s="17"/>
      <c r="J76" s="17"/>
    </row>
    <row r="77" s="1" customFormat="1" ht="21" customHeight="1" spans="1:10">
      <c r="A77" s="7">
        <v>3</v>
      </c>
      <c r="B77" s="17" t="s">
        <v>85</v>
      </c>
      <c r="C77" s="17">
        <v>11</v>
      </c>
      <c r="D77" s="17">
        <v>285</v>
      </c>
      <c r="E77" s="17">
        <v>1605.03</v>
      </c>
      <c r="F77" s="17">
        <v>1176.98</v>
      </c>
      <c r="G77" s="17">
        <v>325.4</v>
      </c>
      <c r="H77" s="17">
        <v>102.65</v>
      </c>
      <c r="I77" s="17"/>
      <c r="J77" s="17"/>
    </row>
    <row r="78" s="1" customFormat="1" ht="21" customHeight="1" spans="1:10">
      <c r="A78" s="7">
        <v>4</v>
      </c>
      <c r="B78" s="17" t="s">
        <v>86</v>
      </c>
      <c r="C78" s="17">
        <v>15</v>
      </c>
      <c r="D78" s="17">
        <v>387</v>
      </c>
      <c r="E78" s="17">
        <v>2132.63</v>
      </c>
      <c r="F78" s="17">
        <v>1935.16</v>
      </c>
      <c r="G78" s="17">
        <v>140</v>
      </c>
      <c r="H78" s="17">
        <v>57.47</v>
      </c>
      <c r="I78" s="17"/>
      <c r="J78" s="17"/>
    </row>
    <row r="79" s="1" customFormat="1" ht="21" customHeight="1" spans="1:10">
      <c r="A79" s="7">
        <v>5</v>
      </c>
      <c r="B79" s="17" t="s">
        <v>87</v>
      </c>
      <c r="C79" s="17">
        <v>10</v>
      </c>
      <c r="D79" s="17">
        <v>337</v>
      </c>
      <c r="E79" s="17">
        <v>1509.17</v>
      </c>
      <c r="F79" s="17">
        <v>1169.8</v>
      </c>
      <c r="G79" s="17">
        <v>302.29</v>
      </c>
      <c r="H79" s="17">
        <v>37.08</v>
      </c>
      <c r="I79" s="17"/>
      <c r="J79" s="17"/>
    </row>
    <row r="80" s="1" customFormat="1" ht="21" customHeight="1" spans="1:10">
      <c r="A80" s="7">
        <v>6</v>
      </c>
      <c r="B80" s="17" t="s">
        <v>88</v>
      </c>
      <c r="C80" s="17">
        <v>12</v>
      </c>
      <c r="D80" s="17">
        <v>318</v>
      </c>
      <c r="E80" s="17">
        <v>1360</v>
      </c>
      <c r="F80" s="17">
        <v>1026.63</v>
      </c>
      <c r="G80" s="17">
        <v>311.05</v>
      </c>
      <c r="H80" s="17">
        <v>22.32</v>
      </c>
      <c r="I80" s="17"/>
      <c r="J80" s="17"/>
    </row>
    <row r="81" s="1" customFormat="1" ht="21" customHeight="1" spans="1:10">
      <c r="A81" s="7">
        <v>7</v>
      </c>
      <c r="B81" s="17" t="s">
        <v>89</v>
      </c>
      <c r="C81" s="17">
        <v>7</v>
      </c>
      <c r="D81" s="17">
        <v>338</v>
      </c>
      <c r="E81" s="17">
        <v>1609.87</v>
      </c>
      <c r="F81" s="17">
        <v>1609.87</v>
      </c>
      <c r="G81" s="17">
        <v>0</v>
      </c>
      <c r="H81" s="17">
        <v>0</v>
      </c>
      <c r="I81" s="17"/>
      <c r="J81" s="17"/>
    </row>
    <row r="82" s="1" customFormat="1" ht="21" customHeight="1" spans="1:10">
      <c r="A82" s="7">
        <v>8</v>
      </c>
      <c r="B82" s="17" t="s">
        <v>90</v>
      </c>
      <c r="C82" s="17">
        <v>9</v>
      </c>
      <c r="D82" s="17">
        <v>225</v>
      </c>
      <c r="E82" s="17">
        <v>1034.79</v>
      </c>
      <c r="F82" s="17">
        <v>826.78</v>
      </c>
      <c r="G82" s="17">
        <v>182.45</v>
      </c>
      <c r="H82" s="17">
        <v>25.56</v>
      </c>
      <c r="I82" s="17"/>
      <c r="J82" s="17"/>
    </row>
    <row r="83" s="1" customFormat="1" ht="21" customHeight="1" spans="1:10">
      <c r="A83" s="7">
        <v>9</v>
      </c>
      <c r="B83" s="17" t="s">
        <v>91</v>
      </c>
      <c r="C83" s="17">
        <v>5</v>
      </c>
      <c r="D83" s="17">
        <v>253</v>
      </c>
      <c r="E83" s="17">
        <v>1032.63</v>
      </c>
      <c r="F83" s="17">
        <v>857.57</v>
      </c>
      <c r="G83" s="17">
        <v>158.16</v>
      </c>
      <c r="H83" s="17">
        <v>16.9</v>
      </c>
      <c r="I83" s="17"/>
      <c r="J83" s="17"/>
    </row>
    <row r="84" s="1" customFormat="1" ht="21" customHeight="1" spans="1:10">
      <c r="A84" s="7">
        <v>10</v>
      </c>
      <c r="B84" s="17" t="s">
        <v>92</v>
      </c>
      <c r="C84" s="17">
        <v>8</v>
      </c>
      <c r="D84" s="17">
        <v>231</v>
      </c>
      <c r="E84" s="17">
        <v>1045.07</v>
      </c>
      <c r="F84" s="17">
        <v>723.36</v>
      </c>
      <c r="G84" s="17">
        <v>242.88</v>
      </c>
      <c r="H84" s="17">
        <v>78.83</v>
      </c>
      <c r="I84" s="17"/>
      <c r="J84" s="17"/>
    </row>
    <row r="85" s="1" customFormat="1" ht="21" customHeight="1" spans="1:10">
      <c r="A85" s="7">
        <v>11</v>
      </c>
      <c r="B85" s="17" t="s">
        <v>93</v>
      </c>
      <c r="C85" s="17">
        <v>12</v>
      </c>
      <c r="D85" s="17">
        <v>313</v>
      </c>
      <c r="E85" s="17">
        <v>1332.88</v>
      </c>
      <c r="F85" s="17">
        <v>882.78</v>
      </c>
      <c r="G85" s="17">
        <v>370.03</v>
      </c>
      <c r="H85" s="17">
        <v>80.07</v>
      </c>
      <c r="I85" s="17"/>
      <c r="J85" s="17"/>
    </row>
    <row r="86" s="1" customFormat="1" ht="21" customHeight="1" spans="1:10">
      <c r="A86" s="7">
        <v>12</v>
      </c>
      <c r="B86" s="17" t="s">
        <v>94</v>
      </c>
      <c r="C86" s="17">
        <v>7</v>
      </c>
      <c r="D86" s="17">
        <v>225</v>
      </c>
      <c r="E86" s="17">
        <v>1004.23</v>
      </c>
      <c r="F86" s="17">
        <v>854.31</v>
      </c>
      <c r="G86" s="17">
        <v>95.73</v>
      </c>
      <c r="H86" s="17">
        <v>54.19</v>
      </c>
      <c r="I86" s="17"/>
      <c r="J86" s="17"/>
    </row>
    <row r="87" s="1" customFormat="1" ht="21" customHeight="1" spans="1:10">
      <c r="A87" s="7">
        <v>13</v>
      </c>
      <c r="B87" s="17" t="s">
        <v>95</v>
      </c>
      <c r="C87" s="17">
        <v>16</v>
      </c>
      <c r="D87" s="17">
        <v>545</v>
      </c>
      <c r="E87" s="17">
        <v>2969.23</v>
      </c>
      <c r="F87" s="17">
        <v>2463.3</v>
      </c>
      <c r="G87" s="17">
        <v>428.53</v>
      </c>
      <c r="H87" s="17">
        <v>77.4</v>
      </c>
      <c r="I87" s="17"/>
      <c r="J87" s="17"/>
    </row>
    <row r="88" s="1" customFormat="1" ht="21" customHeight="1" spans="1:10">
      <c r="A88" s="7">
        <v>14</v>
      </c>
      <c r="B88" s="17" t="s">
        <v>96</v>
      </c>
      <c r="C88" s="17">
        <v>9</v>
      </c>
      <c r="D88" s="17">
        <v>433</v>
      </c>
      <c r="E88" s="17">
        <v>1609.66</v>
      </c>
      <c r="F88" s="17">
        <v>1121.34</v>
      </c>
      <c r="G88" s="17">
        <v>372.47</v>
      </c>
      <c r="H88" s="17">
        <v>115.85</v>
      </c>
      <c r="I88" s="17"/>
      <c r="J88" s="17"/>
    </row>
    <row r="89" s="1" customFormat="1" ht="21" customHeight="1" spans="1:10">
      <c r="A89" s="7">
        <v>15</v>
      </c>
      <c r="B89" s="17" t="s">
        <v>97</v>
      </c>
      <c r="C89" s="17">
        <v>8</v>
      </c>
      <c r="D89" s="17">
        <v>254</v>
      </c>
      <c r="E89" s="17">
        <v>1094.07</v>
      </c>
      <c r="F89" s="17">
        <v>739.62</v>
      </c>
      <c r="G89" s="17">
        <v>353.62</v>
      </c>
      <c r="H89" s="17">
        <v>0.83</v>
      </c>
      <c r="I89" s="17"/>
      <c r="J89" s="17"/>
    </row>
    <row r="90" s="1" customFormat="1" ht="21" customHeight="1" spans="1:10">
      <c r="A90" s="7">
        <v>16</v>
      </c>
      <c r="B90" s="17" t="s">
        <v>98</v>
      </c>
      <c r="C90" s="17">
        <v>10</v>
      </c>
      <c r="D90" s="17">
        <v>386</v>
      </c>
      <c r="E90" s="17">
        <v>1204.48</v>
      </c>
      <c r="F90" s="17">
        <v>895.26</v>
      </c>
      <c r="G90" s="17">
        <v>220.78</v>
      </c>
      <c r="H90" s="17">
        <v>88.44</v>
      </c>
      <c r="I90" s="17"/>
      <c r="J90" s="17"/>
    </row>
    <row r="91" s="1" customFormat="1" ht="21" customHeight="1" spans="1:10">
      <c r="A91" s="7">
        <v>17</v>
      </c>
      <c r="B91" s="17" t="s">
        <v>99</v>
      </c>
      <c r="C91" s="17">
        <v>9</v>
      </c>
      <c r="D91" s="17">
        <v>240</v>
      </c>
      <c r="E91" s="17">
        <v>1273.87</v>
      </c>
      <c r="F91" s="17">
        <v>834.09</v>
      </c>
      <c r="G91" s="17">
        <v>273.49</v>
      </c>
      <c r="H91" s="17">
        <v>166.29</v>
      </c>
      <c r="I91" s="17"/>
      <c r="J91" s="17"/>
    </row>
    <row r="92" s="1" customFormat="1" ht="21" customHeight="1" spans="1:10">
      <c r="A92" s="7">
        <v>18</v>
      </c>
      <c r="B92" s="17" t="s">
        <v>100</v>
      </c>
      <c r="C92" s="17">
        <v>12</v>
      </c>
      <c r="D92" s="17">
        <v>312</v>
      </c>
      <c r="E92" s="17">
        <v>1842.93</v>
      </c>
      <c r="F92" s="17">
        <v>1508.31</v>
      </c>
      <c r="G92" s="17">
        <v>300.41</v>
      </c>
      <c r="H92" s="17">
        <v>34.21</v>
      </c>
      <c r="I92" s="17"/>
      <c r="J92" s="17"/>
    </row>
    <row r="93" s="1" customFormat="1" ht="21" customHeight="1" spans="1:10">
      <c r="A93" s="7">
        <v>19</v>
      </c>
      <c r="B93" s="17" t="s">
        <v>101</v>
      </c>
      <c r="C93" s="17">
        <v>9</v>
      </c>
      <c r="D93" s="17">
        <v>353</v>
      </c>
      <c r="E93" s="17">
        <v>2357.94</v>
      </c>
      <c r="F93" s="17">
        <v>1632.07</v>
      </c>
      <c r="G93" s="17">
        <v>613.88</v>
      </c>
      <c r="H93" s="17">
        <v>111.99</v>
      </c>
      <c r="I93" s="17"/>
      <c r="J93" s="17"/>
    </row>
    <row r="94" s="1" customFormat="1" ht="21" customHeight="1" spans="1:10">
      <c r="A94" s="7" t="s">
        <v>102</v>
      </c>
      <c r="B94" s="17" t="s">
        <v>11</v>
      </c>
      <c r="C94" s="17">
        <v>187</v>
      </c>
      <c r="D94" s="17">
        <v>6011</v>
      </c>
      <c r="E94" s="17">
        <v>28693.6</v>
      </c>
      <c r="F94" s="17">
        <v>22512.89</v>
      </c>
      <c r="G94" s="17">
        <v>5056.62</v>
      </c>
      <c r="H94" s="17">
        <v>1124.09</v>
      </c>
      <c r="I94" s="17">
        <v>114</v>
      </c>
      <c r="J94" s="17">
        <f>E94*I94</f>
        <v>3271070.4</v>
      </c>
    </row>
    <row r="95" s="1" customFormat="1" ht="22" customHeight="1" spans="1:10">
      <c r="A95" s="7"/>
      <c r="B95" s="17" t="s">
        <v>103</v>
      </c>
      <c r="C95" s="17">
        <v>922</v>
      </c>
      <c r="D95" s="17">
        <v>26323</v>
      </c>
      <c r="E95" s="17">
        <v>114750</v>
      </c>
      <c r="F95" s="17">
        <v>89697.92</v>
      </c>
      <c r="G95" s="17">
        <v>19793.81</v>
      </c>
      <c r="H95" s="17">
        <v>5258.27</v>
      </c>
      <c r="I95" s="17">
        <v>114</v>
      </c>
      <c r="J95" s="17">
        <f>E95*I95</f>
        <v>13081500</v>
      </c>
    </row>
    <row r="96" s="1" customFormat="1" ht="23" customHeight="1" spans="1:10">
      <c r="A96" s="7"/>
      <c r="B96" s="17"/>
      <c r="C96" s="18"/>
      <c r="D96" s="18"/>
      <c r="E96" s="18"/>
      <c r="F96" s="18"/>
      <c r="G96" s="7"/>
      <c r="H96" s="7"/>
      <c r="I96" s="17"/>
      <c r="J96" s="17"/>
    </row>
  </sheetData>
  <mergeCells count="9">
    <mergeCell ref="A2:J2"/>
    <mergeCell ref="A3:C3"/>
    <mergeCell ref="E4:H4"/>
    <mergeCell ref="A4:A5"/>
    <mergeCell ref="B4:B5"/>
    <mergeCell ref="C4:C5"/>
    <mergeCell ref="D4:D5"/>
    <mergeCell ref="I4:I5"/>
    <mergeCell ref="J4:J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姚叶君</cp:lastModifiedBy>
  <dcterms:created xsi:type="dcterms:W3CDTF">2026-09-15T00:56:55Z</dcterms:created>
  <dcterms:modified xsi:type="dcterms:W3CDTF">2026-09-15T00:59:54Z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3C6336598CFA4DC5B9FE8CE7F46B4B49_13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